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cocach.sharepoint.com/sites/icoca/Shared Documents/ICoDocs/Civil Society Organisations/Projects/EU project 2025-2028/FSTP/Advocacy FSTP/"/>
    </mc:Choice>
  </mc:AlternateContent>
  <xr:revisionPtr revIDLastSave="1" documentId="8_{F16207E8-36F6-4C5A-9E19-7693D726AC66}" xr6:coauthVersionLast="47" xr6:coauthVersionMax="47" xr10:uidLastSave="{BAEF97CB-E7D2-4CF9-9A40-A0B787DEE644}"/>
  <bookViews>
    <workbookView xWindow="320" yWindow="350" windowWidth="12330" windowHeight="9700" activeTab="1" xr2:uid="{00000000-000D-0000-FFFF-FFFF00000000}"/>
  </bookViews>
  <sheets>
    <sheet name="Intructions" sheetId="4" state="hidden" r:id="rId1"/>
    <sheet name="FSTP Budget" sheetId="6" r:id="rId2"/>
    <sheet name="Detailed list of expenditures" sheetId="7" r:id="rId3"/>
  </sheets>
  <definedNames>
    <definedName name="budget_versio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6" roundtripDataChecksum="9buQbv3NwiWHyUZ2rSBJ2sYz/Sz61bmCjRgcqHtTo58="/>
    </ext>
  </extLst>
</workbook>
</file>

<file path=xl/calcChain.xml><?xml version="1.0" encoding="utf-8"?>
<calcChain xmlns="http://schemas.openxmlformats.org/spreadsheetml/2006/main">
  <c r="I37" i="6" l="1"/>
  <c r="K42" i="6" s="1"/>
  <c r="K10" i="6"/>
  <c r="J10" i="6"/>
  <c r="K30" i="6"/>
  <c r="D44" i="6"/>
  <c r="G44" i="6"/>
  <c r="K13" i="6"/>
  <c r="G13" i="6"/>
  <c r="G18" i="6"/>
  <c r="G23" i="6"/>
  <c r="G28" i="6"/>
  <c r="G33" i="6"/>
  <c r="G36" i="6"/>
  <c r="G10" i="6"/>
  <c r="G11" i="6" l="1"/>
  <c r="J11" i="6" s="1"/>
  <c r="K41" i="6"/>
  <c r="K43" i="6" s="1"/>
  <c r="I28" i="6"/>
  <c r="I13" i="6"/>
  <c r="I18" i="6"/>
  <c r="I23" i="6"/>
  <c r="I33" i="6"/>
  <c r="I36" i="6"/>
  <c r="G12" i="6"/>
  <c r="K12" i="6" s="1"/>
  <c r="G15" i="6"/>
  <c r="J15" i="6" s="1"/>
  <c r="G16" i="6"/>
  <c r="K16" i="6" s="1"/>
  <c r="G17" i="6"/>
  <c r="K17" i="6" s="1"/>
  <c r="G20" i="6"/>
  <c r="K20" i="6" s="1"/>
  <c r="G21" i="6"/>
  <c r="G22" i="6"/>
  <c r="K22" i="6" s="1"/>
  <c r="G25" i="6"/>
  <c r="J25" i="6" s="1"/>
  <c r="G26" i="6"/>
  <c r="J26" i="6" s="1"/>
  <c r="G27" i="6"/>
  <c r="J27" i="6" s="1"/>
  <c r="G30" i="6"/>
  <c r="G31" i="6"/>
  <c r="K31" i="6" s="1"/>
  <c r="G32" i="6"/>
  <c r="K32" i="6" s="1"/>
  <c r="G35" i="6"/>
  <c r="J21" i="6"/>
  <c r="J22" i="6"/>
  <c r="K35" i="6"/>
  <c r="K21" i="6"/>
  <c r="J35" i="6" l="1"/>
  <c r="J36" i="6" s="1"/>
  <c r="K33" i="6"/>
  <c r="J32" i="6"/>
  <c r="J20" i="6"/>
  <c r="J23" i="6" s="1"/>
  <c r="J16" i="6"/>
  <c r="K23" i="6"/>
  <c r="J17" i="6"/>
  <c r="J31" i="6"/>
  <c r="K27" i="6"/>
  <c r="J30" i="6"/>
  <c r="K36" i="6"/>
  <c r="J28" i="6"/>
  <c r="J12" i="6"/>
  <c r="J13" i="6" s="1"/>
  <c r="J37" i="6" s="1"/>
  <c r="K26" i="6"/>
  <c r="K11" i="6"/>
  <c r="K28" i="6"/>
  <c r="K18" i="6"/>
  <c r="K15" i="6"/>
  <c r="K25" i="6"/>
  <c r="J18" i="6" l="1"/>
  <c r="G37" i="6"/>
  <c r="J33" i="6"/>
  <c r="K37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tc={2E6F40F3-DDD0-4DD3-9508-2E50747E4148}</author>
    <author>tc={A633816C-B77B-4793-ADF2-4786618F812F}</author>
  </authors>
  <commentList>
    <comment ref="C10" authorId="0" shapeId="0" xr:uid="{2E6F40F3-DDD0-4DD3-9508-2E50747E4148}">
      <text>
        <t>[Threaded comment]
Your version of Excel allows you to read this threaded comment; however, any edits to it will get removed if the file is opened in a newer version of Excel. Learn more: https://go.microsoft.com/fwlink/?linkid=870924
Comment:
    Add these in the GMR instead?</t>
      </text>
    </comment>
    <comment ref="C18" authorId="1" shapeId="0" xr:uid="{A633816C-B77B-4793-ADF2-4786618F812F}">
      <text>
        <t>[Threaded comment]
Your version of Excel allows you to read this threaded comment; however, any edits to it will get removed if the file is opened in a newer version of Excel. Learn more: https://go.microsoft.com/fwlink/?linkid=870924
Comment:
    Ask POs if they have an already-made email with this kind of instructions?</t>
      </text>
    </comment>
  </commentList>
</comments>
</file>

<file path=xl/sharedStrings.xml><?xml version="1.0" encoding="utf-8"?>
<sst xmlns="http://schemas.openxmlformats.org/spreadsheetml/2006/main" count="97" uniqueCount="89">
  <si>
    <t>Instructions</t>
  </si>
  <si>
    <t>Color codes</t>
  </si>
  <si>
    <t>= to be filled by PO</t>
  </si>
  <si>
    <t>= to be filled in by partner</t>
  </si>
  <si>
    <t>No fill = CRD or automatic generated value</t>
  </si>
  <si>
    <t>Sections</t>
  </si>
  <si>
    <t>1. APPENDIX TO AGREEMENT: CRD BUDGET AND FINANCIAL REPORT TEMPLATE</t>
  </si>
  <si>
    <t>Fill out Section 1 before sending the template to the partner, based on the donor agreement.</t>
  </si>
  <si>
    <t>Refer to the Exchange Rate Policy if you have questions on the currencies to use.</t>
  </si>
  <si>
    <t>To add the Budget exchange rate, use Oanda:</t>
  </si>
  <si>
    <t>https://www.oanda.com/currency-converter/en/?from=USD&amp;to=SEK&amp;amount=1</t>
  </si>
  <si>
    <t>Complete this section and copy-paste the below instructions to the body of the email.</t>
  </si>
  <si>
    <t>APPLICATION</t>
  </si>
  <si>
    <t>2. BUDGET (IN REPORTING CURRENCY): TO BE COMPLETED ON APPLICATION</t>
  </si>
  <si>
    <t>Complete the budget with the items on which you wish to use the grant.</t>
  </si>
  <si>
    <t>The total budget should equal the Budget Amount in RC (Reporting Currency).</t>
  </si>
  <si>
    <t>REPORTING</t>
  </si>
  <si>
    <t>3. DISBURSEMENTS: TO BE COMPLETED AFTER DISBURSEMENTS AND RECEIPT OF FUNDS</t>
  </si>
  <si>
    <t>This section is to be completed when reporting on the grant received.</t>
  </si>
  <si>
    <t>Add the information about the disbursements received during the reporting period.</t>
  </si>
  <si>
    <t>4. FINANCIAL REPORT (CRD ACTUALS)</t>
  </si>
  <si>
    <t>Add the actual amounts spent from the CRD grant.</t>
  </si>
  <si>
    <t>+Amount of funds received</t>
  </si>
  <si>
    <t>-Amount of funds spent</t>
  </si>
  <si>
    <t>Project period, start:</t>
  </si>
  <si>
    <t>Closing Balance</t>
  </si>
  <si>
    <t>Project period, end:</t>
  </si>
  <si>
    <t>From:</t>
  </si>
  <si>
    <t>Until:</t>
  </si>
  <si>
    <t>BUDGET ITEMS</t>
  </si>
  <si>
    <t>Unit</t>
  </si>
  <si>
    <t>Cost per Unit</t>
  </si>
  <si>
    <t>Deviation</t>
  </si>
  <si>
    <t>1. Human Resources</t>
  </si>
  <si>
    <t>1.1.</t>
  </si>
  <si>
    <t>1.2.</t>
  </si>
  <si>
    <t xml:space="preserve">1.3. </t>
  </si>
  <si>
    <t>Subtotal Human Resources</t>
  </si>
  <si>
    <t>2.1.</t>
  </si>
  <si>
    <t>2.2.</t>
  </si>
  <si>
    <t>2.3.</t>
  </si>
  <si>
    <t>Subtotal Travel and Transportation</t>
  </si>
  <si>
    <t>3. Equipment and Supplies</t>
  </si>
  <si>
    <t>3.1.</t>
  </si>
  <si>
    <t>3.2.</t>
  </si>
  <si>
    <t>3.3.</t>
  </si>
  <si>
    <t>Subtotal Equipment and Supplies</t>
  </si>
  <si>
    <t>4. Office Costs</t>
  </si>
  <si>
    <t>4.1.</t>
  </si>
  <si>
    <t>4.2.</t>
  </si>
  <si>
    <t>4.3.</t>
  </si>
  <si>
    <t>Subtotal Office Costs</t>
  </si>
  <si>
    <t>5. Other Costs</t>
  </si>
  <si>
    <t>5.1.</t>
  </si>
  <si>
    <t>5.2.</t>
  </si>
  <si>
    <t>5.3.</t>
  </si>
  <si>
    <t>Subtotal Other Costs</t>
  </si>
  <si>
    <t>Subtotal Auditing Costs</t>
  </si>
  <si>
    <t>8. Total Costs</t>
  </si>
  <si>
    <t>Disbursement number</t>
  </si>
  <si>
    <t>Date</t>
  </si>
  <si>
    <t>Amount received by Partner (bank statement or receipt)</t>
  </si>
  <si>
    <t>EUR</t>
  </si>
  <si>
    <t>Local Currency</t>
  </si>
  <si>
    <t>yyyy-mm-dd</t>
  </si>
  <si>
    <t>BALANCE OF FUNDS IN EUR</t>
  </si>
  <si>
    <t>TOTAL SUM RECEIVED</t>
  </si>
  <si>
    <t>TOTAL SUM TRANSFERRED in EUR</t>
  </si>
  <si>
    <t>Currency of disbursement</t>
  </si>
  <si>
    <t>Applicant:</t>
  </si>
  <si>
    <t>Grant amount requested in EUR:</t>
  </si>
  <si>
    <t>Country of implementation:</t>
  </si>
  <si>
    <t>3. FINANCIAL REPORT (ACTUALS)</t>
  </si>
  <si>
    <t>Physical signature if not signed by approved electronic signature</t>
  </si>
  <si>
    <t>Signed by Applicant (Name, Title, Date):</t>
  </si>
  <si>
    <t>2. DISBURSEMENTS: To be completed after receipt of funds</t>
  </si>
  <si>
    <t>* Actual costs shall be reported using the exchange rate at which each disbursement was recorded, using the First In First Out (FIFO) method.</t>
  </si>
  <si>
    <t xml:space="preserve">Number of Units to be covered by </t>
  </si>
  <si>
    <t>TOTAL COSTS</t>
  </si>
  <si>
    <t xml:space="preserve">ACTUAL COSTS </t>
  </si>
  <si>
    <t xml:space="preserve">Spent in % of budgeted </t>
  </si>
  <si>
    <t>Amount transferred</t>
  </si>
  <si>
    <t>6. Audit cost</t>
  </si>
  <si>
    <t>6.1. Project Audit</t>
  </si>
  <si>
    <t>Signature</t>
  </si>
  <si>
    <t>Name &amp; Title</t>
  </si>
  <si>
    <t>1. BUDGET (in EUR): To be completed on application</t>
  </si>
  <si>
    <t>2. Travel and Transportation</t>
  </si>
  <si>
    <t>APPENDIX TO GRANT CONTRACT: FSTP CSO LED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</si>
</sst>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[$SEK]_-;\-* #,##0.00\ [$SEK]_-;_-* &quot;-&quot;??\ [$SEK]_-;_-@"/>
    <numFmt numFmtId="166" formatCode="#,##0_ ;\-#,##0\ "/>
    <numFmt numFmtId="167" formatCode="_-* #,##0_-;\-* #,##0_-;_-* &quot;-&quot;??_-;_-@_-"/>
  </numFmts>
  <fonts count="3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name val="Arial"/>
      <family val="2"/>
    </font>
    <font>
      <i/>
      <sz val="10"/>
      <color rgb="FF00000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b/>
      <sz val="9"/>
      <color rgb="FFFF0000"/>
      <name val="Arial"/>
      <family val="2"/>
    </font>
    <font>
      <b/>
      <sz val="15"/>
      <color theme="1"/>
      <name val="Arial"/>
      <family val="2"/>
    </font>
    <font>
      <sz val="15"/>
      <name val="Arial"/>
      <family val="2"/>
    </font>
    <font>
      <sz val="15"/>
      <color theme="1"/>
      <name val="Arial"/>
      <family val="2"/>
    </font>
    <font>
      <b/>
      <i/>
      <sz val="15"/>
      <color theme="1"/>
      <name val="Arial"/>
      <family val="2"/>
    </font>
    <font>
      <b/>
      <i/>
      <sz val="11"/>
      <name val="Arial"/>
      <family val="2"/>
    </font>
    <font>
      <u/>
      <sz val="11"/>
      <color theme="10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2"/>
      <color rgb="FF172B4D"/>
      <name val="Arial"/>
      <family val="2"/>
    </font>
    <font>
      <i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7CAAC"/>
        <bgColor rgb="FFF7CAAC"/>
      </patternFill>
    </fill>
    <fill>
      <patternFill patternType="solid">
        <fgColor rgb="FFE7E6E6"/>
        <bgColor rgb="FFE7E6E6"/>
      </patternFill>
    </fill>
    <fill>
      <patternFill patternType="solid">
        <fgColor theme="9" tint="0.59999389629810485"/>
        <bgColor rgb="FFECECEC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rgb="FFD0CECE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ECECEC"/>
      </patternFill>
    </fill>
    <fill>
      <patternFill patternType="solid">
        <fgColor rgb="FFEBF1DF"/>
        <bgColor indexed="64"/>
      </patternFill>
    </fill>
    <fill>
      <patternFill patternType="solid">
        <fgColor rgb="FFEBF1DF"/>
        <bgColor theme="0"/>
      </patternFill>
    </fill>
    <fill>
      <patternFill patternType="solid">
        <fgColor rgb="FFEBF1DF"/>
        <bgColor rgb="FFC5E0B3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25" fillId="0" borderId="0" applyNumberFormat="0" applyFill="0" applyBorder="0" applyAlignment="0" applyProtection="0"/>
    <xf numFmtId="164" fontId="29" fillId="0" borderId="0" applyFont="0" applyFill="0" applyBorder="0" applyAlignment="0" applyProtection="0"/>
  </cellStyleXfs>
  <cellXfs count="169">
    <xf numFmtId="0" fontId="0" fillId="0" borderId="0" xfId="0"/>
    <xf numFmtId="0" fontId="2" fillId="0" borderId="0" xfId="0" applyFont="1"/>
    <xf numFmtId="0" fontId="14" fillId="0" borderId="0" xfId="0" applyFont="1"/>
    <xf numFmtId="0" fontId="15" fillId="0" borderId="7" xfId="0" applyFont="1" applyBorder="1"/>
    <xf numFmtId="0" fontId="14" fillId="0" borderId="0" xfId="0" applyFont="1" applyAlignment="1">
      <alignment vertical="center"/>
    </xf>
    <xf numFmtId="0" fontId="25" fillId="0" borderId="0" xfId="1" quotePrefix="1" applyFill="1" applyBorder="1" applyAlignment="1">
      <alignment vertical="top" wrapText="1"/>
    </xf>
    <xf numFmtId="0" fontId="1" fillId="0" borderId="0" xfId="0" applyFont="1"/>
    <xf numFmtId="0" fontId="1" fillId="7" borderId="7" xfId="0" quotePrefix="1" applyFont="1" applyFill="1" applyBorder="1" applyAlignment="1">
      <alignment vertical="top"/>
    </xf>
    <xf numFmtId="3" fontId="1" fillId="5" borderId="7" xfId="0" quotePrefix="1" applyNumberFormat="1" applyFont="1" applyFill="1" applyBorder="1" applyAlignment="1">
      <alignment horizontal="left" vertical="top"/>
    </xf>
    <xf numFmtId="0" fontId="1" fillId="0" borderId="7" xfId="0" quotePrefix="1" applyFont="1" applyBorder="1" applyAlignment="1">
      <alignment vertical="top"/>
    </xf>
    <xf numFmtId="0" fontId="1" fillId="0" borderId="7" xfId="0" quotePrefix="1" applyFont="1" applyBorder="1" applyAlignment="1">
      <alignment vertical="top" wrapText="1"/>
    </xf>
    <xf numFmtId="0" fontId="1" fillId="0" borderId="0" xfId="0" quotePrefix="1" applyFont="1" applyAlignment="1">
      <alignment vertical="top" wrapText="1"/>
    </xf>
    <xf numFmtId="3" fontId="1" fillId="0" borderId="7" xfId="0" quotePrefix="1" applyNumberFormat="1" applyFont="1" applyBorder="1" applyAlignment="1">
      <alignment horizontal="left" vertical="top"/>
    </xf>
    <xf numFmtId="3" fontId="1" fillId="0" borderId="7" xfId="0" quotePrefix="1" applyNumberFormat="1" applyFont="1" applyBorder="1" applyAlignment="1">
      <alignment horizontal="left" vertical="top" wrapText="1"/>
    </xf>
    <xf numFmtId="0" fontId="1" fillId="0" borderId="13" xfId="0" applyFont="1" applyBorder="1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2" fillId="0" borderId="0" xfId="0" applyFont="1" applyProtection="1">
      <protection locked="0"/>
    </xf>
    <xf numFmtId="3" fontId="1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5" fillId="0" borderId="6" xfId="0" applyFont="1" applyBorder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5" fillId="0" borderId="10" xfId="0" applyFont="1" applyBorder="1" applyProtection="1">
      <protection locked="0"/>
    </xf>
    <xf numFmtId="0" fontId="9" fillId="9" borderId="26" xfId="0" applyFont="1" applyFill="1" applyBorder="1" applyProtection="1">
      <protection locked="0"/>
    </xf>
    <xf numFmtId="0" fontId="9" fillId="9" borderId="28" xfId="0" applyFont="1" applyFill="1" applyBorder="1" applyAlignment="1" applyProtection="1">
      <alignment horizontal="left"/>
      <protection locked="0"/>
    </xf>
    <xf numFmtId="0" fontId="9" fillId="9" borderId="25" xfId="0" applyFont="1" applyFill="1" applyBorder="1" applyAlignment="1" applyProtection="1">
      <alignment wrapText="1"/>
      <protection locked="0"/>
    </xf>
    <xf numFmtId="0" fontId="3" fillId="10" borderId="19" xfId="0" applyFont="1" applyFill="1" applyBorder="1" applyProtection="1">
      <protection locked="0"/>
    </xf>
    <xf numFmtId="0" fontId="10" fillId="10" borderId="36" xfId="0" applyFont="1" applyFill="1" applyBorder="1" applyProtection="1">
      <protection locked="0"/>
    </xf>
    <xf numFmtId="3" fontId="11" fillId="0" borderId="0" xfId="0" applyNumberFormat="1" applyFont="1" applyProtection="1">
      <protection locked="0"/>
    </xf>
    <xf numFmtId="0" fontId="11" fillId="2" borderId="21" xfId="0" applyFont="1" applyFill="1" applyBorder="1" applyProtection="1">
      <protection locked="0"/>
    </xf>
    <xf numFmtId="3" fontId="11" fillId="2" borderId="21" xfId="0" applyNumberFormat="1" applyFont="1" applyFill="1" applyBorder="1" applyProtection="1">
      <protection locked="0"/>
    </xf>
    <xf numFmtId="1" fontId="11" fillId="2" borderId="22" xfId="0" applyNumberFormat="1" applyFont="1" applyFill="1" applyBorder="1" applyProtection="1">
      <protection locked="0"/>
    </xf>
    <xf numFmtId="3" fontId="6" fillId="0" borderId="0" xfId="0" applyNumberFormat="1" applyFont="1" applyAlignment="1" applyProtection="1">
      <alignment wrapText="1"/>
      <protection locked="0"/>
    </xf>
    <xf numFmtId="3" fontId="9" fillId="2" borderId="24" xfId="0" applyNumberFormat="1" applyFont="1" applyFill="1" applyBorder="1" applyAlignment="1" applyProtection="1">
      <alignment wrapText="1"/>
      <protection locked="0"/>
    </xf>
    <xf numFmtId="0" fontId="3" fillId="10" borderId="25" xfId="0" applyFont="1" applyFill="1" applyBorder="1" applyAlignment="1" applyProtection="1">
      <alignment wrapText="1"/>
      <protection locked="0"/>
    </xf>
    <xf numFmtId="1" fontId="3" fillId="10" borderId="26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10" fillId="10" borderId="29" xfId="0" applyFont="1" applyFill="1" applyBorder="1" applyAlignment="1" applyProtection="1">
      <alignment wrapText="1"/>
      <protection locked="0"/>
    </xf>
    <xf numFmtId="3" fontId="6" fillId="9" borderId="25" xfId="0" applyNumberFormat="1" applyFont="1" applyFill="1" applyBorder="1" applyProtection="1">
      <protection locked="0"/>
    </xf>
    <xf numFmtId="0" fontId="3" fillId="10" borderId="25" xfId="0" applyFont="1" applyFill="1" applyBorder="1" applyProtection="1">
      <protection locked="0"/>
    </xf>
    <xf numFmtId="1" fontId="3" fillId="10" borderId="26" xfId="0" applyNumberFormat="1" applyFont="1" applyFill="1" applyBorder="1" applyProtection="1">
      <protection locked="0"/>
    </xf>
    <xf numFmtId="0" fontId="10" fillId="10" borderId="29" xfId="0" applyFont="1" applyFill="1" applyBorder="1" applyProtection="1">
      <protection locked="0"/>
    </xf>
    <xf numFmtId="0" fontId="11" fillId="2" borderId="22" xfId="0" applyFont="1" applyFill="1" applyBorder="1" applyProtection="1">
      <protection locked="0"/>
    </xf>
    <xf numFmtId="0" fontId="11" fillId="2" borderId="46" xfId="0" applyFont="1" applyFill="1" applyBorder="1" applyProtection="1">
      <protection locked="0"/>
    </xf>
    <xf numFmtId="0" fontId="9" fillId="9" borderId="9" xfId="0" applyFont="1" applyFill="1" applyBorder="1" applyProtection="1">
      <protection locked="0"/>
    </xf>
    <xf numFmtId="0" fontId="11" fillId="2" borderId="31" xfId="0" applyFont="1" applyFill="1" applyBorder="1" applyProtection="1">
      <protection locked="0"/>
    </xf>
    <xf numFmtId="3" fontId="6" fillId="9" borderId="25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Protection="1">
      <protection locked="0"/>
    </xf>
    <xf numFmtId="0" fontId="9" fillId="3" borderId="26" xfId="0" applyFont="1" applyFill="1" applyBorder="1" applyProtection="1">
      <protection locked="0"/>
    </xf>
    <xf numFmtId="0" fontId="9" fillId="3" borderId="11" xfId="0" applyFont="1" applyFill="1" applyBorder="1" applyProtection="1">
      <protection locked="0"/>
    </xf>
    <xf numFmtId="0" fontId="9" fillId="3" borderId="18" xfId="0" applyFont="1" applyFill="1" applyBorder="1" applyProtection="1">
      <protection locked="0"/>
    </xf>
    <xf numFmtId="3" fontId="6" fillId="3" borderId="9" xfId="0" applyNumberFormat="1" applyFont="1" applyFill="1" applyBorder="1" applyProtection="1">
      <protection locked="0"/>
    </xf>
    <xf numFmtId="0" fontId="26" fillId="0" borderId="0" xfId="0" applyFont="1" applyProtection="1">
      <protection locked="0"/>
    </xf>
    <xf numFmtId="0" fontId="27" fillId="0" borderId="0" xfId="0" applyFont="1" applyProtection="1">
      <protection locked="0"/>
    </xf>
    <xf numFmtId="3" fontId="26" fillId="0" borderId="0" xfId="0" applyNumberFormat="1" applyFont="1" applyProtection="1">
      <protection locked="0"/>
    </xf>
    <xf numFmtId="3" fontId="26" fillId="0" borderId="0" xfId="0" applyNumberFormat="1" applyFont="1" applyAlignment="1" applyProtection="1">
      <alignment horizontal="left"/>
      <protection locked="0"/>
    </xf>
    <xf numFmtId="3" fontId="26" fillId="0" borderId="0" xfId="0" applyNumberFormat="1" applyFont="1" applyAlignment="1" applyProtection="1">
      <alignment horizontal="right" wrapText="1"/>
      <protection locked="0"/>
    </xf>
    <xf numFmtId="3" fontId="26" fillId="0" borderId="0" xfId="0" applyNumberFormat="1" applyFont="1" applyAlignment="1" applyProtection="1">
      <alignment wrapText="1"/>
      <protection locked="0"/>
    </xf>
    <xf numFmtId="3" fontId="26" fillId="0" borderId="0" xfId="0" applyNumberFormat="1" applyFont="1" applyAlignment="1" applyProtection="1">
      <alignment horizontal="right"/>
      <protection locked="0"/>
    </xf>
    <xf numFmtId="9" fontId="26" fillId="0" borderId="0" xfId="0" applyNumberFormat="1" applyFont="1" applyProtection="1">
      <protection locked="0"/>
    </xf>
    <xf numFmtId="1" fontId="12" fillId="8" borderId="38" xfId="0" applyNumberFormat="1" applyFont="1" applyFill="1" applyBorder="1" applyAlignment="1" applyProtection="1">
      <alignment horizontal="center" vertical="center" wrapText="1"/>
      <protection locked="0"/>
    </xf>
    <xf numFmtId="1" fontId="12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8" borderId="30" xfId="0" applyFont="1" applyFill="1" applyBorder="1" applyAlignment="1" applyProtection="1">
      <alignment horizontal="center"/>
      <protection locked="0"/>
    </xf>
    <xf numFmtId="0" fontId="13" fillId="8" borderId="35" xfId="0" applyFont="1" applyFill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10" borderId="33" xfId="0" applyFont="1" applyFill="1" applyBorder="1"/>
    <xf numFmtId="0" fontId="4" fillId="10" borderId="25" xfId="0" applyFont="1" applyFill="1" applyBorder="1" applyAlignment="1">
      <alignment wrapText="1"/>
    </xf>
    <xf numFmtId="0" fontId="4" fillId="10" borderId="25" xfId="0" applyFont="1" applyFill="1" applyBorder="1"/>
    <xf numFmtId="0" fontId="4" fillId="10" borderId="19" xfId="0" applyFont="1" applyFill="1" applyBorder="1"/>
    <xf numFmtId="3" fontId="15" fillId="0" borderId="13" xfId="0" applyNumberFormat="1" applyFont="1" applyBorder="1"/>
    <xf numFmtId="9" fontId="18" fillId="0" borderId="7" xfId="0" applyNumberFormat="1" applyFont="1" applyBorder="1"/>
    <xf numFmtId="3" fontId="15" fillId="2" borderId="23" xfId="0" applyNumberFormat="1" applyFont="1" applyFill="1" applyBorder="1" applyAlignment="1">
      <alignment wrapText="1"/>
    </xf>
    <xf numFmtId="0" fontId="4" fillId="10" borderId="28" xfId="0" applyFont="1" applyFill="1" applyBorder="1" applyAlignment="1">
      <alignment wrapText="1"/>
    </xf>
    <xf numFmtId="0" fontId="4" fillId="10" borderId="28" xfId="0" applyFont="1" applyFill="1" applyBorder="1"/>
    <xf numFmtId="3" fontId="15" fillId="3" borderId="11" xfId="0" applyNumberFormat="1" applyFont="1" applyFill="1" applyBorder="1" applyAlignment="1">
      <alignment wrapText="1"/>
    </xf>
    <xf numFmtId="9" fontId="18" fillId="3" borderId="18" xfId="0" applyNumberFormat="1" applyFont="1" applyFill="1" applyBorder="1"/>
    <xf numFmtId="3" fontId="17" fillId="3" borderId="37" xfId="0" applyNumberFormat="1" applyFont="1" applyFill="1" applyBorder="1" applyAlignment="1">
      <alignment wrapText="1"/>
    </xf>
    <xf numFmtId="14" fontId="1" fillId="0" borderId="0" xfId="0" applyNumberFormat="1" applyFont="1" applyAlignment="1" applyProtection="1">
      <alignment horizontal="left" vertical="top"/>
      <protection locked="0"/>
    </xf>
    <xf numFmtId="14" fontId="1" fillId="0" borderId="0" xfId="0" applyNumberFormat="1" applyFont="1" applyAlignment="1" applyProtection="1">
      <alignment horizontal="center" vertical="top" wrapText="1"/>
      <protection locked="0"/>
    </xf>
    <xf numFmtId="3" fontId="1" fillId="0" borderId="0" xfId="0" applyNumberFormat="1" applyFont="1" applyAlignment="1" applyProtection="1">
      <alignment vertical="top" wrapText="1"/>
      <protection locked="0"/>
    </xf>
    <xf numFmtId="0" fontId="4" fillId="10" borderId="17" xfId="0" applyFont="1" applyFill="1" applyBorder="1"/>
    <xf numFmtId="3" fontId="17" fillId="0" borderId="15" xfId="0" applyNumberFormat="1" applyFont="1" applyBorder="1" applyAlignment="1">
      <alignment wrapText="1"/>
    </xf>
    <xf numFmtId="3" fontId="17" fillId="2" borderId="16" xfId="0" applyNumberFormat="1" applyFont="1" applyFill="1" applyBorder="1" applyAlignment="1">
      <alignment wrapText="1"/>
    </xf>
    <xf numFmtId="0" fontId="4" fillId="10" borderId="27" xfId="0" applyFont="1" applyFill="1" applyBorder="1" applyAlignment="1">
      <alignment wrapText="1"/>
    </xf>
    <xf numFmtId="3" fontId="15" fillId="2" borderId="16" xfId="0" applyNumberFormat="1" applyFont="1" applyFill="1" applyBorder="1" applyAlignment="1">
      <alignment wrapText="1"/>
    </xf>
    <xf numFmtId="0" fontId="4" fillId="10" borderId="27" xfId="0" applyFont="1" applyFill="1" applyBorder="1"/>
    <xf numFmtId="3" fontId="17" fillId="3" borderId="34" xfId="0" applyNumberFormat="1" applyFont="1" applyFill="1" applyBorder="1" applyAlignment="1">
      <alignment wrapText="1"/>
    </xf>
    <xf numFmtId="0" fontId="19" fillId="8" borderId="12" xfId="0" applyFont="1" applyFill="1" applyBorder="1" applyAlignment="1">
      <alignment horizontal="left"/>
    </xf>
    <xf numFmtId="165" fontId="16" fillId="6" borderId="6" xfId="0" applyNumberFormat="1" applyFont="1" applyFill="1" applyBorder="1"/>
    <xf numFmtId="166" fontId="16" fillId="6" borderId="13" xfId="0" applyNumberFormat="1" applyFont="1" applyFill="1" applyBorder="1" applyAlignment="1">
      <alignment wrapText="1"/>
    </xf>
    <xf numFmtId="166" fontId="19" fillId="6" borderId="13" xfId="0" applyNumberFormat="1" applyFont="1" applyFill="1" applyBorder="1" applyAlignment="1">
      <alignment wrapText="1"/>
    </xf>
    <xf numFmtId="0" fontId="17" fillId="0" borderId="31" xfId="0" quotePrefix="1" applyFont="1" applyBorder="1"/>
    <xf numFmtId="3" fontId="17" fillId="0" borderId="42" xfId="0" applyNumberFormat="1" applyFont="1" applyBorder="1"/>
    <xf numFmtId="0" fontId="15" fillId="0" borderId="43" xfId="0" quotePrefix="1" applyFont="1" applyBorder="1"/>
    <xf numFmtId="3" fontId="15" fillId="0" borderId="44" xfId="0" applyNumberFormat="1" applyFont="1" applyBorder="1"/>
    <xf numFmtId="3" fontId="15" fillId="0" borderId="45" xfId="0" applyNumberFormat="1" applyFont="1" applyBorder="1"/>
    <xf numFmtId="0" fontId="21" fillId="0" borderId="0" xfId="0" applyFont="1" applyProtection="1">
      <protection locked="0"/>
    </xf>
    <xf numFmtId="0" fontId="30" fillId="2" borderId="12" xfId="0" applyFont="1" applyFill="1" applyBorder="1" applyAlignment="1" applyProtection="1">
      <alignment horizontal="center" vertical="top"/>
      <protection locked="0"/>
    </xf>
    <xf numFmtId="0" fontId="30" fillId="2" borderId="9" xfId="0" applyFont="1" applyFill="1" applyBorder="1" applyAlignment="1" applyProtection="1">
      <alignment horizontal="center" vertical="top"/>
      <protection locked="0"/>
    </xf>
    <xf numFmtId="14" fontId="8" fillId="2" borderId="41" xfId="0" applyNumberFormat="1" applyFont="1" applyFill="1" applyBorder="1" applyAlignment="1" applyProtection="1">
      <alignment horizontal="center"/>
      <protection locked="0"/>
    </xf>
    <xf numFmtId="14" fontId="8" fillId="2" borderId="13" xfId="0" applyNumberFormat="1" applyFont="1" applyFill="1" applyBorder="1" applyAlignment="1" applyProtection="1">
      <alignment horizontal="center"/>
      <protection locked="0"/>
    </xf>
    <xf numFmtId="0" fontId="23" fillId="0" borderId="12" xfId="0" applyFont="1" applyBorder="1" applyAlignment="1" applyProtection="1">
      <alignment vertical="center"/>
      <protection locked="0"/>
    </xf>
    <xf numFmtId="0" fontId="23" fillId="0" borderId="6" xfId="0" applyFont="1" applyBorder="1" applyAlignment="1" applyProtection="1">
      <alignment vertical="center" wrapText="1"/>
      <protection locked="0"/>
    </xf>
    <xf numFmtId="0" fontId="23" fillId="0" borderId="5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center" vertical="center" textRotation="90"/>
      <protection locked="0"/>
    </xf>
    <xf numFmtId="0" fontId="14" fillId="0" borderId="42" xfId="0" applyFont="1" applyBorder="1" applyAlignment="1" applyProtection="1">
      <alignment vertical="center" textRotation="90"/>
      <protection locked="0"/>
    </xf>
    <xf numFmtId="0" fontId="28" fillId="0" borderId="42" xfId="0" applyFont="1" applyBorder="1" applyAlignment="1" applyProtection="1">
      <alignment vertical="center" textRotation="90"/>
      <protection locked="0"/>
    </xf>
    <xf numFmtId="3" fontId="17" fillId="0" borderId="0" xfId="0" applyNumberFormat="1" applyFont="1"/>
    <xf numFmtId="0" fontId="17" fillId="0" borderId="9" xfId="0" applyFont="1" applyBorder="1"/>
    <xf numFmtId="3" fontId="17" fillId="0" borderId="10" xfId="0" applyNumberFormat="1" applyFont="1" applyBorder="1"/>
    <xf numFmtId="3" fontId="17" fillId="0" borderId="11" xfId="0" applyNumberFormat="1" applyFont="1" applyBorder="1"/>
    <xf numFmtId="0" fontId="31" fillId="0" borderId="0" xfId="0" applyFont="1"/>
    <xf numFmtId="3" fontId="9" fillId="0" borderId="3" xfId="0" applyNumberFormat="1" applyFont="1" applyBorder="1" applyAlignment="1" applyProtection="1">
      <alignment horizontal="center" vertical="center" wrapText="1"/>
      <protection locked="0"/>
    </xf>
    <xf numFmtId="14" fontId="9" fillId="0" borderId="3" xfId="0" applyNumberFormat="1" applyFont="1" applyBorder="1" applyAlignment="1" applyProtection="1">
      <alignment horizontal="center" vertical="center" wrapText="1"/>
      <protection locked="0"/>
    </xf>
    <xf numFmtId="14" fontId="9" fillId="0" borderId="14" xfId="0" applyNumberFormat="1" applyFont="1" applyBorder="1" applyAlignment="1" applyProtection="1">
      <alignment horizontal="center" vertical="center" wrapText="1"/>
      <protection locked="0"/>
    </xf>
    <xf numFmtId="14" fontId="17" fillId="0" borderId="39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 applyProtection="1">
      <alignment horizontal="center" vertical="center" wrapText="1"/>
      <protection locked="0"/>
    </xf>
    <xf numFmtId="14" fontId="9" fillId="0" borderId="40" xfId="0" applyNumberFormat="1" applyFont="1" applyBorder="1" applyAlignment="1" applyProtection="1">
      <alignment horizontal="center" vertical="center" wrapText="1"/>
      <protection locked="0"/>
    </xf>
    <xf numFmtId="14" fontId="15" fillId="0" borderId="4" xfId="0" applyNumberFormat="1" applyFont="1" applyBorder="1" applyAlignment="1">
      <alignment horizontal="center" vertical="center" wrapText="1"/>
    </xf>
    <xf numFmtId="14" fontId="15" fillId="0" borderId="32" xfId="0" applyNumberFormat="1" applyFont="1" applyBorder="1" applyAlignment="1">
      <alignment horizontal="center" vertical="center" wrapText="1"/>
    </xf>
    <xf numFmtId="14" fontId="1" fillId="11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3" fillId="0" borderId="7" xfId="0" applyFont="1" applyBorder="1" applyProtection="1">
      <protection locked="0"/>
    </xf>
    <xf numFmtId="0" fontId="5" fillId="0" borderId="7" xfId="0" applyFont="1" applyBorder="1" applyProtection="1">
      <protection locked="0"/>
    </xf>
    <xf numFmtId="3" fontId="6" fillId="12" borderId="7" xfId="0" applyNumberFormat="1" applyFont="1" applyFill="1" applyBorder="1" applyAlignment="1" applyProtection="1">
      <alignment vertical="center" wrapText="1"/>
      <protection locked="0"/>
    </xf>
    <xf numFmtId="0" fontId="1" fillId="12" borderId="7" xfId="0" applyFont="1" applyFill="1" applyBorder="1" applyProtection="1">
      <protection locked="0"/>
    </xf>
    <xf numFmtId="14" fontId="8" fillId="13" borderId="7" xfId="0" applyNumberFormat="1" applyFont="1" applyFill="1" applyBorder="1" applyAlignment="1" applyProtection="1">
      <alignment horizontal="center"/>
      <protection locked="0"/>
    </xf>
    <xf numFmtId="3" fontId="6" fillId="12" borderId="7" xfId="0" applyNumberFormat="1" applyFont="1" applyFill="1" applyBorder="1" applyAlignment="1" applyProtection="1">
      <alignment wrapText="1"/>
      <protection locked="0"/>
    </xf>
    <xf numFmtId="1" fontId="6" fillId="12" borderId="12" xfId="0" applyNumberFormat="1" applyFont="1" applyFill="1" applyBorder="1" applyAlignment="1" applyProtection="1">
      <alignment wrapText="1"/>
      <protection locked="0"/>
    </xf>
    <xf numFmtId="1" fontId="6" fillId="12" borderId="12" xfId="0" applyNumberFormat="1" applyFont="1" applyFill="1" applyBorder="1" applyProtection="1">
      <protection locked="0"/>
    </xf>
    <xf numFmtId="3" fontId="9" fillId="12" borderId="20" xfId="0" applyNumberFormat="1" applyFont="1" applyFill="1" applyBorder="1" applyAlignment="1" applyProtection="1">
      <alignment wrapText="1"/>
      <protection locked="0"/>
    </xf>
    <xf numFmtId="14" fontId="13" fillId="14" borderId="1" xfId="0" applyNumberFormat="1" applyFont="1" applyFill="1" applyBorder="1" applyAlignment="1" applyProtection="1">
      <alignment horizontal="center"/>
      <protection locked="0"/>
    </xf>
    <xf numFmtId="167" fontId="13" fillId="14" borderId="1" xfId="2" applyNumberFormat="1" applyFont="1" applyFill="1" applyBorder="1" applyAlignment="1" applyProtection="1">
      <alignment horizontal="right"/>
      <protection locked="0"/>
    </xf>
    <xf numFmtId="166" fontId="13" fillId="14" borderId="1" xfId="0" applyNumberFormat="1" applyFont="1" applyFill="1" applyBorder="1" applyAlignment="1" applyProtection="1">
      <alignment wrapText="1"/>
      <protection locked="0"/>
    </xf>
    <xf numFmtId="165" fontId="13" fillId="14" borderId="1" xfId="0" applyNumberFormat="1" applyFont="1" applyFill="1" applyBorder="1" applyAlignment="1" applyProtection="1">
      <alignment horizontal="center"/>
      <protection locked="0"/>
    </xf>
    <xf numFmtId="14" fontId="13" fillId="14" borderId="8" xfId="0" applyNumberFormat="1" applyFont="1" applyFill="1" applyBorder="1" applyAlignment="1" applyProtection="1">
      <alignment horizontal="center"/>
      <protection locked="0"/>
    </xf>
    <xf numFmtId="167" fontId="13" fillId="14" borderId="8" xfId="2" applyNumberFormat="1" applyFont="1" applyFill="1" applyBorder="1" applyAlignment="1" applyProtection="1">
      <alignment horizontal="right"/>
      <protection locked="0"/>
    </xf>
    <xf numFmtId="166" fontId="13" fillId="14" borderId="8" xfId="0" applyNumberFormat="1" applyFont="1" applyFill="1" applyBorder="1" applyAlignment="1" applyProtection="1">
      <alignment wrapText="1"/>
      <protection locked="0"/>
    </xf>
    <xf numFmtId="165" fontId="13" fillId="14" borderId="8" xfId="0" applyNumberFormat="1" applyFont="1" applyFill="1" applyBorder="1" applyAlignment="1" applyProtection="1">
      <alignment horizontal="center"/>
      <protection locked="0"/>
    </xf>
    <xf numFmtId="0" fontId="5" fillId="0" borderId="48" xfId="0" applyFont="1" applyBorder="1" applyProtection="1">
      <protection locked="0"/>
    </xf>
    <xf numFmtId="3" fontId="5" fillId="0" borderId="48" xfId="0" applyNumberFormat="1" applyFont="1" applyBorder="1" applyProtection="1">
      <protection locked="0"/>
    </xf>
    <xf numFmtId="3" fontId="26" fillId="0" borderId="48" xfId="0" applyNumberFormat="1" applyFont="1" applyBorder="1" applyAlignment="1" applyProtection="1">
      <alignment horizontal="right" wrapText="1"/>
      <protection locked="0"/>
    </xf>
    <xf numFmtId="0" fontId="5" fillId="12" borderId="7" xfId="0" applyFont="1" applyFill="1" applyBorder="1" applyProtection="1">
      <protection locked="0"/>
    </xf>
    <xf numFmtId="0" fontId="32" fillId="12" borderId="7" xfId="0" applyFont="1" applyFill="1" applyBorder="1" applyAlignment="1" applyProtection="1">
      <alignment horizontal="center" vertical="center"/>
      <protection locked="0"/>
    </xf>
    <xf numFmtId="0" fontId="6" fillId="12" borderId="7" xfId="0" applyFont="1" applyFill="1" applyBorder="1" applyAlignment="1" applyProtection="1">
      <alignment horizontal="left" vertical="top" wrapText="1"/>
      <protection locked="0"/>
    </xf>
    <xf numFmtId="0" fontId="3" fillId="12" borderId="7" xfId="0" applyFont="1" applyFill="1" applyBorder="1" applyProtection="1">
      <protection locked="0"/>
    </xf>
    <xf numFmtId="0" fontId="32" fillId="12" borderId="12" xfId="0" applyFont="1" applyFill="1" applyBorder="1" applyAlignment="1" applyProtection="1">
      <alignment horizontal="center" vertical="center"/>
      <protection locked="0"/>
    </xf>
    <xf numFmtId="0" fontId="32" fillId="12" borderId="13" xfId="0" applyFont="1" applyFill="1" applyBorder="1" applyAlignment="1" applyProtection="1">
      <alignment horizontal="center" vertical="center"/>
      <protection locked="0"/>
    </xf>
    <xf numFmtId="0" fontId="5" fillId="12" borderId="12" xfId="0" applyFont="1" applyFill="1" applyBorder="1" applyAlignment="1" applyProtection="1">
      <alignment horizontal="center"/>
      <protection locked="0"/>
    </xf>
    <xf numFmtId="0" fontId="5" fillId="12" borderId="13" xfId="0" applyFont="1" applyFill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3" fillId="4" borderId="47" xfId="0" applyFont="1" applyFill="1" applyBorder="1" applyAlignment="1" applyProtection="1">
      <alignment horizontal="center" vertical="center" wrapText="1"/>
      <protection locked="0"/>
    </xf>
    <xf numFmtId="0" fontId="13" fillId="4" borderId="49" xfId="0" applyFont="1" applyFill="1" applyBorder="1" applyAlignment="1" applyProtection="1">
      <alignment horizontal="center" vertical="center" wrapText="1"/>
      <protection locked="0"/>
    </xf>
    <xf numFmtId="0" fontId="14" fillId="0" borderId="42" xfId="0" applyFont="1" applyBorder="1" applyAlignment="1" applyProtection="1">
      <alignment horizontal="center" vertical="center" textRotation="90"/>
      <protection locked="0"/>
    </xf>
    <xf numFmtId="0" fontId="24" fillId="0" borderId="12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30" fillId="0" borderId="7" xfId="0" applyFont="1" applyBorder="1" applyAlignment="1" applyProtection="1">
      <alignment horizontal="left" vertical="top"/>
      <protection locked="0"/>
    </xf>
    <xf numFmtId="0" fontId="3" fillId="0" borderId="7" xfId="0" applyFont="1" applyBorder="1" applyAlignment="1" applyProtection="1">
      <alignment horizontal="left"/>
      <protection locked="0"/>
    </xf>
    <xf numFmtId="14" fontId="9" fillId="0" borderId="31" xfId="0" applyNumberFormat="1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12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left"/>
      <protection locked="0"/>
    </xf>
    <xf numFmtId="0" fontId="20" fillId="0" borderId="13" xfId="0" applyFont="1" applyBorder="1" applyAlignment="1" applyProtection="1">
      <alignment horizontal="left"/>
      <protection locked="0"/>
    </xf>
    <xf numFmtId="14" fontId="1" fillId="11" borderId="7" xfId="0" applyNumberFormat="1" applyFont="1" applyFill="1" applyBorder="1" applyAlignment="1" applyProtection="1">
      <alignment horizontal="righ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BF1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alcChain" Target="calcChain.xml"/><Relationship Id="rId10" Type="http://schemas.microsoft.com/office/2017/10/relationships/person" Target="persons/person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137583</xdr:rowOff>
    </xdr:from>
    <xdr:to>
      <xdr:col>2</xdr:col>
      <xdr:colOff>1017515</xdr:colOff>
      <xdr:row>0</xdr:row>
      <xdr:rowOff>1039283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31E76E4B-CDD9-C94E-82F3-AE172A84E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7583"/>
          <a:ext cx="2012348" cy="901700"/>
        </a:xfrm>
        <a:prstGeom prst="rect">
          <a:avLst/>
        </a:prstGeom>
      </xdr:spPr>
    </xdr:pic>
    <xdr:clientData/>
  </xdr:twoCellAnchor>
  <xdr:twoCellAnchor editAs="oneCell">
    <xdr:from>
      <xdr:col>5</xdr:col>
      <xdr:colOff>423334</xdr:colOff>
      <xdr:row>0</xdr:row>
      <xdr:rowOff>137584</xdr:rowOff>
    </xdr:from>
    <xdr:to>
      <xdr:col>8</xdr:col>
      <xdr:colOff>221983</xdr:colOff>
      <xdr:row>0</xdr:row>
      <xdr:rowOff>1015999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61262D5-EBB8-6259-3F0F-E283310CE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9834" y="137584"/>
          <a:ext cx="4190732" cy="878415"/>
        </a:xfrm>
        <a:prstGeom prst="rect">
          <a:avLst/>
        </a:prstGeom>
      </xdr:spPr>
    </xdr:pic>
    <xdr:clientData/>
  </xdr:twoCellAnchor>
  <xdr:twoCellAnchor editAs="oneCell">
    <xdr:from>
      <xdr:col>2</xdr:col>
      <xdr:colOff>1539876</xdr:colOff>
      <xdr:row>0</xdr:row>
      <xdr:rowOff>201084</xdr:rowOff>
    </xdr:from>
    <xdr:to>
      <xdr:col>4</xdr:col>
      <xdr:colOff>718592</xdr:colOff>
      <xdr:row>0</xdr:row>
      <xdr:rowOff>953612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C2358D-300A-4617-A280-62AECB48E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44751" y="201084"/>
          <a:ext cx="1565258" cy="75252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Eduarda Cardoso" id="{7B738B06-2F29-4137-978D-5B0F176833DA}" userId="S::eduarda.cardoso@civilrightsdefenders.org::7b9ea486-3c85-44c7-9eaa-ffd74aba22ca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" dT="2023-10-19T15:20:42.09" personId="{7B738B06-2F29-4137-978D-5B0F176833DA}" id="{2E6F40F3-DDD0-4DD3-9508-2E50747E4148}">
    <text>Add these in the GMR instead?</text>
  </threadedComment>
  <threadedComment ref="C18" dT="2023-10-19T15:29:10.90" personId="{7B738B06-2F29-4137-978D-5B0F176833DA}" id="{A633816C-B77B-4793-ADF2-4786618F812F}">
    <text>Ask POs if they have an already-made email with this kind of instructions?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www.oanda.com/currency-converter/en/?from=USD&amp;to=SEK&amp;amount=1" TargetMode="External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2842-26BA-4F88-9E0D-DEB6448F2353}">
  <dimension ref="B2:C30"/>
  <sheetViews>
    <sheetView topLeftCell="A28" zoomScale="120" zoomScaleNormal="120" workbookViewId="0">
      <selection activeCell="C31" sqref="C31"/>
    </sheetView>
  </sheetViews>
  <sheetFormatPr defaultColWidth="8.6328125" defaultRowHeight="12.5" x14ac:dyDescent="0.25"/>
  <cols>
    <col min="1" max="1" width="2.81640625" style="1" customWidth="1"/>
    <col min="2" max="2" width="5" style="1" customWidth="1"/>
    <col min="3" max="3" width="78.453125" style="1" customWidth="1"/>
    <col min="4" max="16384" width="8.6328125" style="1"/>
  </cols>
  <sheetData>
    <row r="2" spans="2:3" ht="13" x14ac:dyDescent="0.3">
      <c r="B2" s="2" t="s">
        <v>0</v>
      </c>
      <c r="C2" s="6"/>
    </row>
    <row r="3" spans="2:3" ht="13" x14ac:dyDescent="0.3">
      <c r="B3" s="2"/>
      <c r="C3" s="6"/>
    </row>
    <row r="4" spans="2:3" ht="13" x14ac:dyDescent="0.3">
      <c r="B4" s="2" t="s">
        <v>1</v>
      </c>
      <c r="C4" s="6"/>
    </row>
    <row r="5" spans="2:3" x14ac:dyDescent="0.25">
      <c r="B5" s="7" t="s">
        <v>2</v>
      </c>
      <c r="C5" s="7"/>
    </row>
    <row r="6" spans="2:3" x14ac:dyDescent="0.25">
      <c r="B6" s="8" t="s">
        <v>3</v>
      </c>
      <c r="C6" s="8"/>
    </row>
    <row r="7" spans="2:3" x14ac:dyDescent="0.25">
      <c r="B7" s="3" t="s">
        <v>4</v>
      </c>
      <c r="C7" s="3"/>
    </row>
    <row r="9" spans="2:3" s="2" customFormat="1" ht="13" x14ac:dyDescent="0.3">
      <c r="B9" s="2" t="s">
        <v>5</v>
      </c>
    </row>
    <row r="10" spans="2:3" x14ac:dyDescent="0.25">
      <c r="B10" s="9" t="s">
        <v>6</v>
      </c>
      <c r="C10" s="10"/>
    </row>
    <row r="11" spans="2:3" ht="13" x14ac:dyDescent="0.25">
      <c r="B11" s="4"/>
      <c r="C11" s="11" t="s">
        <v>7</v>
      </c>
    </row>
    <row r="12" spans="2:3" ht="13" x14ac:dyDescent="0.25">
      <c r="B12" s="4"/>
      <c r="C12" s="11" t="s">
        <v>8</v>
      </c>
    </row>
    <row r="13" spans="2:3" ht="13" x14ac:dyDescent="0.25">
      <c r="B13" s="4"/>
      <c r="C13" s="11" t="s">
        <v>9</v>
      </c>
    </row>
    <row r="14" spans="2:3" ht="14.5" x14ac:dyDescent="0.25">
      <c r="B14" s="4"/>
      <c r="C14" s="5" t="s">
        <v>10</v>
      </c>
    </row>
    <row r="15" spans="2:3" ht="13" x14ac:dyDescent="0.25">
      <c r="B15" s="4"/>
      <c r="C15" s="11" t="s">
        <v>11</v>
      </c>
    </row>
    <row r="16" spans="2:3" ht="14.5" x14ac:dyDescent="0.25">
      <c r="B16" s="4"/>
      <c r="C16" s="5"/>
    </row>
    <row r="17" spans="2:3" ht="14.5" x14ac:dyDescent="0.25">
      <c r="B17" s="4" t="s">
        <v>12</v>
      </c>
      <c r="C17" s="5"/>
    </row>
    <row r="18" spans="2:3" x14ac:dyDescent="0.25">
      <c r="B18" s="12" t="s">
        <v>13</v>
      </c>
      <c r="C18" s="13"/>
    </row>
    <row r="19" spans="2:3" ht="13" x14ac:dyDescent="0.25">
      <c r="B19" s="4"/>
      <c r="C19" s="11" t="s">
        <v>14</v>
      </c>
    </row>
    <row r="20" spans="2:3" ht="13" x14ac:dyDescent="0.25">
      <c r="B20" s="4"/>
      <c r="C20" s="11" t="s">
        <v>15</v>
      </c>
    </row>
    <row r="21" spans="2:3" ht="14.5" x14ac:dyDescent="0.25">
      <c r="B21" s="4"/>
      <c r="C21" s="5"/>
    </row>
    <row r="22" spans="2:3" ht="14.5" x14ac:dyDescent="0.25">
      <c r="B22" s="4" t="s">
        <v>16</v>
      </c>
      <c r="C22" s="5"/>
    </row>
    <row r="23" spans="2:3" x14ac:dyDescent="0.25">
      <c r="B23" s="12" t="s">
        <v>17</v>
      </c>
      <c r="C23" s="14"/>
    </row>
    <row r="24" spans="2:3" ht="13" x14ac:dyDescent="0.25">
      <c r="B24" s="4"/>
      <c r="C24" s="11" t="s">
        <v>18</v>
      </c>
    </row>
    <row r="25" spans="2:3" ht="13" x14ac:dyDescent="0.25">
      <c r="B25" s="4"/>
      <c r="C25" s="11" t="s">
        <v>19</v>
      </c>
    </row>
    <row r="26" spans="2:3" ht="13" x14ac:dyDescent="0.25">
      <c r="B26" s="4"/>
      <c r="C26" s="11"/>
    </row>
    <row r="27" spans="2:3" x14ac:dyDescent="0.25">
      <c r="B27" s="12" t="s">
        <v>20</v>
      </c>
      <c r="C27" s="10"/>
    </row>
    <row r="28" spans="2:3" ht="13" x14ac:dyDescent="0.25">
      <c r="B28" s="4"/>
      <c r="C28" s="11" t="s">
        <v>18</v>
      </c>
    </row>
    <row r="29" spans="2:3" ht="13" x14ac:dyDescent="0.25">
      <c r="B29" s="4"/>
      <c r="C29" s="11" t="s">
        <v>21</v>
      </c>
    </row>
    <row r="30" spans="2:3" ht="14.5" x14ac:dyDescent="0.25">
      <c r="B30" s="4"/>
      <c r="C30" s="5"/>
    </row>
  </sheetData>
  <hyperlinks>
    <hyperlink ref="C14" r:id="rId1" xr:uid="{FAEE1236-1521-49EC-9A94-6A84C9FAE83E}"/>
  </hyperlinks>
  <pageMargins left="0.7" right="0.7" top="0.75" bottom="0.75" header="0.3" footer="0.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323D-A4B2-4769-8469-BF728186B6E5}">
  <sheetPr>
    <pageSetUpPr fitToPage="1"/>
  </sheetPr>
  <dimension ref="A1:U974"/>
  <sheetViews>
    <sheetView tabSelected="1" topLeftCell="A22" zoomScale="56" zoomScaleNormal="120" workbookViewId="0">
      <selection activeCell="B2" sqref="B2:H2"/>
    </sheetView>
  </sheetViews>
  <sheetFormatPr defaultColWidth="14.453125" defaultRowHeight="14" x14ac:dyDescent="0.3"/>
  <cols>
    <col min="1" max="1" width="3.36328125" style="15" bestFit="1" customWidth="1"/>
    <col min="2" max="2" width="9.6328125" style="15" customWidth="1"/>
    <col min="3" max="3" width="22.36328125" style="15" customWidth="1"/>
    <col min="4" max="4" width="11.81640625" style="15" customWidth="1"/>
    <col min="5" max="5" width="18.6328125" style="15" customWidth="1"/>
    <col min="6" max="6" width="19.1796875" style="15" customWidth="1"/>
    <col min="7" max="7" width="25.6328125" style="15" customWidth="1"/>
    <col min="8" max="8" width="12.81640625" style="15" customWidth="1"/>
    <col min="9" max="9" width="19" style="15" customWidth="1"/>
    <col min="10" max="10" width="9.81640625" style="15" customWidth="1"/>
    <col min="11" max="11" width="17.81640625" style="15" customWidth="1"/>
    <col min="12" max="12" width="4.453125" style="15" customWidth="1"/>
    <col min="13" max="21" width="8.6328125" style="15" customWidth="1"/>
    <col min="22" max="16384" width="14.453125" style="15"/>
  </cols>
  <sheetData>
    <row r="1" spans="1:21" ht="111" customHeight="1" x14ac:dyDescent="0.3"/>
    <row r="2" spans="1:21" s="17" customFormat="1" ht="21" customHeight="1" x14ac:dyDescent="0.4">
      <c r="A2" s="156"/>
      <c r="B2" s="164" t="s">
        <v>88</v>
      </c>
      <c r="C2" s="164"/>
      <c r="D2" s="164"/>
      <c r="E2" s="164"/>
      <c r="F2" s="164"/>
      <c r="G2" s="164"/>
      <c r="H2" s="164"/>
    </row>
    <row r="3" spans="1:21" s="16" customFormat="1" ht="19" customHeight="1" x14ac:dyDescent="0.25">
      <c r="A3" s="156"/>
      <c r="B3" s="123" t="s">
        <v>69</v>
      </c>
      <c r="C3" s="127"/>
      <c r="D3" s="168" t="s">
        <v>71</v>
      </c>
      <c r="E3" s="168"/>
      <c r="F3" s="127"/>
      <c r="G3" s="124" t="s">
        <v>70</v>
      </c>
      <c r="H3" s="128"/>
      <c r="M3" s="18"/>
    </row>
    <row r="4" spans="1:21" s="16" customFormat="1" ht="14.25" customHeight="1" x14ac:dyDescent="0.25">
      <c r="A4" s="107"/>
      <c r="B4" s="80"/>
      <c r="C4" s="81"/>
      <c r="D4" s="80"/>
      <c r="E4" s="82"/>
      <c r="F4" s="80"/>
      <c r="G4" s="80"/>
    </row>
    <row r="5" spans="1:21" s="17" customFormat="1" ht="24" customHeight="1" x14ac:dyDescent="0.4">
      <c r="A5" s="108"/>
      <c r="B5" s="165" t="s">
        <v>86</v>
      </c>
      <c r="C5" s="166"/>
      <c r="D5" s="166"/>
      <c r="E5" s="166"/>
      <c r="F5" s="166"/>
      <c r="G5" s="167"/>
      <c r="H5" s="99"/>
      <c r="I5" s="165" t="s">
        <v>72</v>
      </c>
      <c r="J5" s="166"/>
      <c r="K5" s="167"/>
    </row>
    <row r="6" spans="1:21" ht="15.75" customHeight="1" x14ac:dyDescent="0.35">
      <c r="A6" s="108"/>
      <c r="B6" s="160" t="s">
        <v>24</v>
      </c>
      <c r="C6" s="161"/>
      <c r="D6" s="129" t="s">
        <v>64</v>
      </c>
      <c r="E6" s="125"/>
      <c r="F6" s="125"/>
      <c r="G6" s="126"/>
      <c r="H6" s="19"/>
      <c r="I6" s="100" t="s">
        <v>27</v>
      </c>
      <c r="J6" s="20"/>
      <c r="K6" s="102" t="s">
        <v>64</v>
      </c>
      <c r="L6" s="21"/>
      <c r="M6" s="22"/>
      <c r="N6" s="22"/>
      <c r="O6" s="22"/>
      <c r="P6" s="22"/>
      <c r="Q6" s="22"/>
      <c r="R6" s="22"/>
      <c r="S6" s="22"/>
      <c r="T6" s="22"/>
      <c r="U6" s="22"/>
    </row>
    <row r="7" spans="1:21" ht="15.75" customHeight="1" x14ac:dyDescent="0.35">
      <c r="A7" s="108"/>
      <c r="B7" s="160" t="s">
        <v>26</v>
      </c>
      <c r="C7" s="161"/>
      <c r="D7" s="129" t="s">
        <v>64</v>
      </c>
      <c r="E7" s="125"/>
      <c r="F7" s="125"/>
      <c r="G7" s="126"/>
      <c r="H7" s="19"/>
      <c r="I7" s="101" t="s">
        <v>28</v>
      </c>
      <c r="J7" s="23"/>
      <c r="K7" s="103" t="s">
        <v>64</v>
      </c>
      <c r="L7" s="21"/>
      <c r="M7" s="22"/>
      <c r="N7" s="22"/>
      <c r="O7" s="22"/>
      <c r="P7" s="22"/>
      <c r="Q7" s="22"/>
      <c r="R7" s="22"/>
      <c r="S7" s="22"/>
      <c r="T7" s="22"/>
      <c r="U7" s="22"/>
    </row>
    <row r="8" spans="1:21" ht="26.5" thickBot="1" x14ac:dyDescent="0.35">
      <c r="A8" s="108"/>
      <c r="B8" s="162" t="s">
        <v>29</v>
      </c>
      <c r="C8" s="163"/>
      <c r="D8" s="115" t="s">
        <v>30</v>
      </c>
      <c r="E8" s="116" t="s">
        <v>31</v>
      </c>
      <c r="F8" s="117" t="s">
        <v>77</v>
      </c>
      <c r="G8" s="118" t="s">
        <v>78</v>
      </c>
      <c r="H8" s="119"/>
      <c r="I8" s="120" t="s">
        <v>79</v>
      </c>
      <c r="J8" s="121" t="s">
        <v>32</v>
      </c>
      <c r="K8" s="122" t="s">
        <v>80</v>
      </c>
      <c r="L8" s="22"/>
      <c r="M8" s="22"/>
      <c r="N8" s="22"/>
      <c r="O8" s="22"/>
      <c r="P8" s="22"/>
      <c r="Q8" s="22"/>
      <c r="R8" s="22"/>
      <c r="S8" s="22"/>
      <c r="T8" s="22"/>
      <c r="U8" s="22"/>
    </row>
    <row r="9" spans="1:21" ht="16.5" customHeight="1" x14ac:dyDescent="0.3">
      <c r="A9" s="108"/>
      <c r="B9" s="24" t="s">
        <v>33</v>
      </c>
      <c r="C9" s="25"/>
      <c r="D9" s="26"/>
      <c r="E9" s="27"/>
      <c r="F9" s="27"/>
      <c r="G9" s="83"/>
      <c r="H9" s="19"/>
      <c r="I9" s="28"/>
      <c r="J9" s="71"/>
      <c r="K9" s="68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spans="1:21" ht="14.25" customHeight="1" x14ac:dyDescent="0.3">
      <c r="A10" s="108"/>
      <c r="B10" s="147" t="s">
        <v>34</v>
      </c>
      <c r="C10" s="148"/>
      <c r="D10" s="130"/>
      <c r="E10" s="130"/>
      <c r="F10" s="131"/>
      <c r="G10" s="84">
        <f>E10*F10</f>
        <v>0</v>
      </c>
      <c r="H10" s="29"/>
      <c r="I10" s="133"/>
      <c r="J10" s="72">
        <f>SUM(G10-I10)</f>
        <v>0</v>
      </c>
      <c r="K10" s="73">
        <f>IFERROR(+I10/G10,0)</f>
        <v>0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spans="1:21" ht="14.25" customHeight="1" x14ac:dyDescent="0.3">
      <c r="A11" s="108"/>
      <c r="B11" s="147" t="s">
        <v>35</v>
      </c>
      <c r="C11" s="148"/>
      <c r="D11" s="130"/>
      <c r="E11" s="130"/>
      <c r="F11" s="131"/>
      <c r="G11" s="84">
        <f t="shared" ref="G11:G12" si="0">E11*F11</f>
        <v>0</v>
      </c>
      <c r="H11" s="29"/>
      <c r="I11" s="133"/>
      <c r="J11" s="72">
        <f>SUM(G11-I11)</f>
        <v>0</v>
      </c>
      <c r="K11" s="73">
        <f>IFERROR(+I11/G11,0)</f>
        <v>0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spans="1:21" ht="14.25" customHeight="1" x14ac:dyDescent="0.3">
      <c r="A12" s="108"/>
      <c r="B12" s="147" t="s">
        <v>36</v>
      </c>
      <c r="C12" s="148"/>
      <c r="D12" s="130"/>
      <c r="E12" s="130"/>
      <c r="F12" s="132"/>
      <c r="G12" s="84">
        <f t="shared" si="0"/>
        <v>0</v>
      </c>
      <c r="H12" s="29"/>
      <c r="I12" s="133"/>
      <c r="J12" s="72">
        <f>SUM(G12-I12)</f>
        <v>0</v>
      </c>
      <c r="K12" s="73">
        <f>IFERROR(+I12/G12,0)</f>
        <v>0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21" ht="14.25" customHeight="1" thickBot="1" x14ac:dyDescent="0.35">
      <c r="A13" s="108"/>
      <c r="B13" s="30" t="s">
        <v>37</v>
      </c>
      <c r="C13" s="30"/>
      <c r="D13" s="31"/>
      <c r="E13" s="31"/>
      <c r="F13" s="32"/>
      <c r="G13" s="85">
        <f>SUM(G10:G12)</f>
        <v>0</v>
      </c>
      <c r="H13" s="33"/>
      <c r="I13" s="34">
        <f t="shared" ref="I13:J13" si="1">SUM(I10:I12)</f>
        <v>0</v>
      </c>
      <c r="J13" s="74">
        <f t="shared" si="1"/>
        <v>0</v>
      </c>
      <c r="K13" s="73">
        <f>IFERROR(+I13/G13,0)</f>
        <v>0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21" ht="14.25" customHeight="1" x14ac:dyDescent="0.3">
      <c r="A14" s="108"/>
      <c r="B14" s="24" t="s">
        <v>87</v>
      </c>
      <c r="C14" s="25"/>
      <c r="D14" s="26"/>
      <c r="E14" s="35"/>
      <c r="F14" s="36"/>
      <c r="G14" s="86"/>
      <c r="H14" s="37"/>
      <c r="I14" s="38"/>
      <c r="J14" s="75"/>
      <c r="K14" s="69"/>
      <c r="L14" s="22"/>
      <c r="M14" s="22"/>
      <c r="N14" s="22"/>
      <c r="O14" s="22"/>
      <c r="P14" s="22"/>
      <c r="Q14" s="22"/>
      <c r="R14" s="22"/>
      <c r="S14" s="22"/>
      <c r="T14" s="22"/>
      <c r="U14" s="22"/>
    </row>
    <row r="15" spans="1:21" ht="14.25" customHeight="1" x14ac:dyDescent="0.3">
      <c r="A15" s="108"/>
      <c r="B15" s="147" t="s">
        <v>38</v>
      </c>
      <c r="C15" s="148"/>
      <c r="D15" s="130"/>
      <c r="E15" s="130"/>
      <c r="F15" s="131"/>
      <c r="G15" s="84">
        <f t="shared" ref="G15:G17" si="2">E15*F15</f>
        <v>0</v>
      </c>
      <c r="H15" s="29"/>
      <c r="I15" s="133"/>
      <c r="J15" s="72">
        <f>SUM(G15-I15)</f>
        <v>0</v>
      </c>
      <c r="K15" s="73">
        <f>IFERROR(+I15/G15,0)</f>
        <v>0</v>
      </c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ht="14.25" customHeight="1" x14ac:dyDescent="0.3">
      <c r="A16" s="108"/>
      <c r="B16" s="147" t="s">
        <v>39</v>
      </c>
      <c r="C16" s="148"/>
      <c r="D16" s="130"/>
      <c r="E16" s="130"/>
      <c r="F16" s="131"/>
      <c r="G16" s="84">
        <f t="shared" si="2"/>
        <v>0</v>
      </c>
      <c r="H16" s="29"/>
      <c r="I16" s="133"/>
      <c r="J16" s="72">
        <f>SUM(G16-I16)</f>
        <v>0</v>
      </c>
      <c r="K16" s="73">
        <f>IFERROR(+I16/G16,0)</f>
        <v>0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ht="14.25" customHeight="1" x14ac:dyDescent="0.3">
      <c r="A17" s="108"/>
      <c r="B17" s="147" t="s">
        <v>40</v>
      </c>
      <c r="C17" s="148"/>
      <c r="D17" s="130"/>
      <c r="E17" s="130"/>
      <c r="F17" s="131"/>
      <c r="G17" s="84">
        <f t="shared" si="2"/>
        <v>0</v>
      </c>
      <c r="H17" s="29"/>
      <c r="I17" s="133"/>
      <c r="J17" s="72">
        <f>SUM(G17-I17)</f>
        <v>0</v>
      </c>
      <c r="K17" s="73">
        <f>IFERROR(+I17/G17,0)</f>
        <v>0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1" ht="14.25" customHeight="1" thickBot="1" x14ac:dyDescent="0.35">
      <c r="A18" s="108"/>
      <c r="B18" s="30" t="s">
        <v>41</v>
      </c>
      <c r="C18" s="30"/>
      <c r="D18" s="31"/>
      <c r="E18" s="31"/>
      <c r="F18" s="32"/>
      <c r="G18" s="87">
        <f>SUM(G15:G17)</f>
        <v>0</v>
      </c>
      <c r="H18" s="33"/>
      <c r="I18" s="34">
        <f>SUM(I15:I17)</f>
        <v>0</v>
      </c>
      <c r="J18" s="74">
        <f>SUM(J15:J17)</f>
        <v>0</v>
      </c>
      <c r="K18" s="73">
        <f>IFERROR(+I18/G18,0)</f>
        <v>0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14.25" customHeight="1" x14ac:dyDescent="0.3">
      <c r="A19" s="108"/>
      <c r="B19" s="24" t="s">
        <v>42</v>
      </c>
      <c r="C19" s="25"/>
      <c r="D19" s="39"/>
      <c r="E19" s="40"/>
      <c r="F19" s="41"/>
      <c r="G19" s="88"/>
      <c r="H19" s="19"/>
      <c r="I19" s="42"/>
      <c r="J19" s="76"/>
      <c r="K19" s="70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14.25" customHeight="1" x14ac:dyDescent="0.3">
      <c r="A20" s="108"/>
      <c r="B20" s="147" t="s">
        <v>43</v>
      </c>
      <c r="C20" s="148"/>
      <c r="D20" s="130"/>
      <c r="E20" s="130"/>
      <c r="F20" s="131"/>
      <c r="G20" s="84">
        <f t="shared" ref="G20:G22" si="3">E20*F20</f>
        <v>0</v>
      </c>
      <c r="H20" s="29"/>
      <c r="I20" s="133"/>
      <c r="J20" s="72">
        <f>SUM(G20-I20)</f>
        <v>0</v>
      </c>
      <c r="K20" s="73">
        <f>IFERROR(+I20/G20,0)</f>
        <v>0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4.25" customHeight="1" x14ac:dyDescent="0.3">
      <c r="A21" s="108"/>
      <c r="B21" s="147" t="s">
        <v>44</v>
      </c>
      <c r="C21" s="148"/>
      <c r="D21" s="130"/>
      <c r="E21" s="130"/>
      <c r="F21" s="131"/>
      <c r="G21" s="84">
        <f t="shared" si="3"/>
        <v>0</v>
      </c>
      <c r="H21" s="29"/>
      <c r="I21" s="133"/>
      <c r="J21" s="72">
        <f>SUM(G21-I21)</f>
        <v>0</v>
      </c>
      <c r="K21" s="73">
        <f>IFERROR(+I21/G21,0)</f>
        <v>0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4.25" customHeight="1" x14ac:dyDescent="0.3">
      <c r="A22" s="108"/>
      <c r="B22" s="147" t="s">
        <v>45</v>
      </c>
      <c r="C22" s="148"/>
      <c r="D22" s="130"/>
      <c r="E22" s="130"/>
      <c r="F22" s="131"/>
      <c r="G22" s="84">
        <f t="shared" si="3"/>
        <v>0</v>
      </c>
      <c r="H22" s="29"/>
      <c r="I22" s="133"/>
      <c r="J22" s="72">
        <f>SUM(G22-I22)</f>
        <v>0</v>
      </c>
      <c r="K22" s="73">
        <f>IFERROR(+I22/G22,0)</f>
        <v>0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14.25" customHeight="1" thickBot="1" x14ac:dyDescent="0.35">
      <c r="A23" s="108"/>
      <c r="B23" s="30" t="s">
        <v>46</v>
      </c>
      <c r="C23" s="30"/>
      <c r="D23" s="31"/>
      <c r="E23" s="31"/>
      <c r="F23" s="32"/>
      <c r="G23" s="87">
        <f>SUM(G20:G22)</f>
        <v>0</v>
      </c>
      <c r="H23" s="33"/>
      <c r="I23" s="34">
        <f t="shared" ref="I23:J23" si="4">SUM(I20:I22)</f>
        <v>0</v>
      </c>
      <c r="J23" s="74">
        <f t="shared" si="4"/>
        <v>0</v>
      </c>
      <c r="K23" s="73">
        <f>IFERROR(+I23/G23,0)</f>
        <v>0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14.25" customHeight="1" x14ac:dyDescent="0.3">
      <c r="A24" s="108"/>
      <c r="B24" s="24" t="s">
        <v>47</v>
      </c>
      <c r="C24" s="25"/>
      <c r="D24" s="39"/>
      <c r="E24" s="40"/>
      <c r="F24" s="41"/>
      <c r="G24" s="88"/>
      <c r="H24" s="19"/>
      <c r="I24" s="42"/>
      <c r="J24" s="76"/>
      <c r="K24" s="70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ht="14.25" customHeight="1" x14ac:dyDescent="0.3">
      <c r="A25" s="108"/>
      <c r="B25" s="147" t="s">
        <v>48</v>
      </c>
      <c r="C25" s="148"/>
      <c r="D25" s="130"/>
      <c r="E25" s="130"/>
      <c r="F25" s="131"/>
      <c r="G25" s="84">
        <f t="shared" ref="G25:G27" si="5">E25*F25</f>
        <v>0</v>
      </c>
      <c r="H25" s="29"/>
      <c r="I25" s="133"/>
      <c r="J25" s="72">
        <f>SUM(G25-I25)</f>
        <v>0</v>
      </c>
      <c r="K25" s="73">
        <f>IFERROR(+I25/G25,0)</f>
        <v>0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4.25" customHeight="1" x14ac:dyDescent="0.3">
      <c r="A26" s="108"/>
      <c r="B26" s="147" t="s">
        <v>49</v>
      </c>
      <c r="C26" s="148"/>
      <c r="D26" s="130"/>
      <c r="E26" s="130"/>
      <c r="F26" s="131"/>
      <c r="G26" s="84">
        <f t="shared" si="5"/>
        <v>0</v>
      </c>
      <c r="H26" s="29"/>
      <c r="I26" s="133"/>
      <c r="J26" s="72">
        <f>SUM(G26-I26)</f>
        <v>0</v>
      </c>
      <c r="K26" s="73">
        <f>IFERROR(+I26/G26,0)</f>
        <v>0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4.25" customHeight="1" x14ac:dyDescent="0.3">
      <c r="A27" s="108"/>
      <c r="B27" s="147" t="s">
        <v>50</v>
      </c>
      <c r="C27" s="148"/>
      <c r="D27" s="130"/>
      <c r="E27" s="130"/>
      <c r="F27" s="131"/>
      <c r="G27" s="84">
        <f t="shared" si="5"/>
        <v>0</v>
      </c>
      <c r="H27" s="29"/>
      <c r="I27" s="133"/>
      <c r="J27" s="72">
        <f>SUM(G27-I27)</f>
        <v>0</v>
      </c>
      <c r="K27" s="73">
        <f>IFERROR(+I27/G27,0)</f>
        <v>0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14.25" customHeight="1" thickBot="1" x14ac:dyDescent="0.35">
      <c r="A28" s="108"/>
      <c r="B28" s="43" t="s">
        <v>51</v>
      </c>
      <c r="C28" s="44"/>
      <c r="D28" s="31"/>
      <c r="E28" s="31"/>
      <c r="F28" s="32"/>
      <c r="G28" s="87">
        <f>SUM(G25:G27)</f>
        <v>0</v>
      </c>
      <c r="H28" s="33"/>
      <c r="I28" s="34">
        <f t="shared" ref="I28:J28" si="6">SUM(I25:I27)</f>
        <v>0</v>
      </c>
      <c r="J28" s="74">
        <f t="shared" si="6"/>
        <v>0</v>
      </c>
      <c r="K28" s="73">
        <f>IFERROR(+I28/G28,0)</f>
        <v>0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ht="14.25" customHeight="1" x14ac:dyDescent="0.3">
      <c r="A29" s="108"/>
      <c r="B29" s="45" t="s">
        <v>52</v>
      </c>
      <c r="C29" s="25"/>
      <c r="D29" s="39"/>
      <c r="E29" s="40"/>
      <c r="F29" s="41"/>
      <c r="G29" s="88"/>
      <c r="H29" s="19"/>
      <c r="I29" s="42"/>
      <c r="J29" s="76"/>
      <c r="K29" s="70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1:21" ht="14.25" customHeight="1" x14ac:dyDescent="0.3">
      <c r="A30" s="108"/>
      <c r="B30" s="147" t="s">
        <v>53</v>
      </c>
      <c r="C30" s="148"/>
      <c r="D30" s="130"/>
      <c r="E30" s="130"/>
      <c r="F30" s="131"/>
      <c r="G30" s="84">
        <f t="shared" ref="G30:G32" si="7">E30*F30</f>
        <v>0</v>
      </c>
      <c r="H30" s="29"/>
      <c r="I30" s="133"/>
      <c r="J30" s="72">
        <f>SUM(G30-I30)</f>
        <v>0</v>
      </c>
      <c r="K30" s="73">
        <f>IFERROR(+I30/G30,0)</f>
        <v>0</v>
      </c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1:21" ht="14.25" customHeight="1" x14ac:dyDescent="0.3">
      <c r="A31" s="108"/>
      <c r="B31" s="147" t="s">
        <v>54</v>
      </c>
      <c r="C31" s="148"/>
      <c r="D31" s="130"/>
      <c r="E31" s="130"/>
      <c r="F31" s="131"/>
      <c r="G31" s="84">
        <f t="shared" si="7"/>
        <v>0</v>
      </c>
      <c r="H31" s="29"/>
      <c r="I31" s="133"/>
      <c r="J31" s="72">
        <f>SUM(G31-I31)</f>
        <v>0</v>
      </c>
      <c r="K31" s="73">
        <f>IFERROR(+I31/G31,0)</f>
        <v>0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</row>
    <row r="32" spans="1:21" ht="14.25" customHeight="1" x14ac:dyDescent="0.3">
      <c r="A32" s="108"/>
      <c r="B32" s="147" t="s">
        <v>55</v>
      </c>
      <c r="C32" s="148"/>
      <c r="D32" s="130"/>
      <c r="E32" s="130"/>
      <c r="F32" s="131"/>
      <c r="G32" s="84">
        <f t="shared" si="7"/>
        <v>0</v>
      </c>
      <c r="H32" s="29"/>
      <c r="I32" s="133"/>
      <c r="J32" s="72">
        <f>SUM(G32-I32)</f>
        <v>0</v>
      </c>
      <c r="K32" s="73">
        <f>IFERROR(+I32/G32,0)</f>
        <v>0</v>
      </c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ht="14.25" customHeight="1" thickBot="1" x14ac:dyDescent="0.35">
      <c r="A33" s="108"/>
      <c r="B33" s="46" t="s">
        <v>56</v>
      </c>
      <c r="C33" s="44"/>
      <c r="D33" s="31"/>
      <c r="E33" s="31"/>
      <c r="F33" s="32"/>
      <c r="G33" s="87">
        <f>SUM(G30:G32)</f>
        <v>0</v>
      </c>
      <c r="H33" s="33"/>
      <c r="I33" s="34">
        <f t="shared" ref="I33:J33" si="8">SUM(I30:I32)</f>
        <v>0</v>
      </c>
      <c r="J33" s="74">
        <f t="shared" si="8"/>
        <v>0</v>
      </c>
      <c r="K33" s="73">
        <f>IFERROR(+I33/G33,0)</f>
        <v>0</v>
      </c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1:21" ht="14.25" customHeight="1" x14ac:dyDescent="0.3">
      <c r="A34" s="108"/>
      <c r="B34" s="24" t="s">
        <v>82</v>
      </c>
      <c r="C34" s="25"/>
      <c r="D34" s="47"/>
      <c r="E34" s="40"/>
      <c r="F34" s="41"/>
      <c r="G34" s="88"/>
      <c r="H34" s="19"/>
      <c r="I34" s="42"/>
      <c r="J34" s="76"/>
      <c r="K34" s="70"/>
      <c r="L34" s="22"/>
      <c r="M34" s="22"/>
      <c r="N34" s="22"/>
      <c r="O34" s="22"/>
      <c r="P34" s="22"/>
      <c r="Q34" s="22"/>
      <c r="R34" s="22"/>
      <c r="S34" s="22"/>
      <c r="T34" s="22"/>
      <c r="U34" s="22"/>
    </row>
    <row r="35" spans="1:21" ht="14.25" customHeight="1" x14ac:dyDescent="0.3">
      <c r="A35" s="108"/>
      <c r="B35" s="147" t="s">
        <v>83</v>
      </c>
      <c r="C35" s="148"/>
      <c r="D35" s="130"/>
      <c r="E35" s="130"/>
      <c r="F35" s="132"/>
      <c r="G35" s="84">
        <f>E35*F35</f>
        <v>0</v>
      </c>
      <c r="H35" s="29"/>
      <c r="I35" s="133"/>
      <c r="J35" s="72">
        <f>SUM(G35-I35)</f>
        <v>0</v>
      </c>
      <c r="K35" s="73">
        <f>IFERROR(+I35/G35,0)</f>
        <v>0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1:21" ht="14.25" customHeight="1" thickBot="1" x14ac:dyDescent="0.35">
      <c r="A36" s="108"/>
      <c r="B36" s="30" t="s">
        <v>57</v>
      </c>
      <c r="C36" s="30"/>
      <c r="D36" s="48"/>
      <c r="E36" s="31"/>
      <c r="F36" s="32"/>
      <c r="G36" s="85">
        <f>SUM(G35)</f>
        <v>0</v>
      </c>
      <c r="H36" s="33"/>
      <c r="I36" s="34">
        <f t="shared" ref="I36:J36" si="9">SUM(I35)</f>
        <v>0</v>
      </c>
      <c r="J36" s="74">
        <f t="shared" si="9"/>
        <v>0</v>
      </c>
      <c r="K36" s="73">
        <f>IFERROR(+I36/G36,0)</f>
        <v>0</v>
      </c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:21" ht="14.25" customHeight="1" x14ac:dyDescent="0.3">
      <c r="A37" s="108"/>
      <c r="B37" s="49" t="s">
        <v>58</v>
      </c>
      <c r="C37" s="50"/>
      <c r="D37" s="51"/>
      <c r="E37" s="51"/>
      <c r="F37" s="52"/>
      <c r="G37" s="89">
        <f>G13+G18+G23+G28+G33+G36</f>
        <v>0</v>
      </c>
      <c r="H37" s="33"/>
      <c r="I37" s="79" t="e">
        <f>I13+I18+I23+I28+I33+#REF!+I36</f>
        <v>#REF!</v>
      </c>
      <c r="J37" s="77" t="e">
        <f>J13+J18+J23+J28+J33+#REF!+J36</f>
        <v>#REF!</v>
      </c>
      <c r="K37" s="78">
        <f>IFERROR(+I37/G37,0)</f>
        <v>0</v>
      </c>
      <c r="L37" s="22"/>
      <c r="M37" s="22"/>
      <c r="N37" s="22"/>
      <c r="O37" s="22"/>
      <c r="P37" s="22"/>
      <c r="Q37" s="22"/>
      <c r="R37" s="22"/>
      <c r="S37" s="22"/>
      <c r="T37" s="22"/>
      <c r="U37" s="22"/>
    </row>
    <row r="38" spans="1:21" s="53" customFormat="1" ht="12" customHeight="1" x14ac:dyDescent="0.3">
      <c r="C38" s="54"/>
      <c r="D38" s="55"/>
      <c r="E38" s="56"/>
      <c r="G38" s="57"/>
      <c r="H38" s="58"/>
      <c r="I38" s="59"/>
      <c r="J38" s="57"/>
      <c r="K38" s="60"/>
    </row>
    <row r="39" spans="1:21" s="53" customFormat="1" ht="19" x14ac:dyDescent="0.3">
      <c r="A39" s="108"/>
      <c r="B39" s="104" t="s">
        <v>75</v>
      </c>
      <c r="C39" s="105"/>
      <c r="D39" s="105"/>
      <c r="E39" s="105"/>
      <c r="F39" s="105"/>
      <c r="G39" s="105"/>
      <c r="H39" s="58"/>
    </row>
    <row r="40" spans="1:21" s="53" customFormat="1" ht="20" x14ac:dyDescent="0.3">
      <c r="A40" s="108"/>
      <c r="B40" s="61" t="s">
        <v>59</v>
      </c>
      <c r="C40" s="62" t="s">
        <v>60</v>
      </c>
      <c r="D40" s="62" t="s">
        <v>81</v>
      </c>
      <c r="E40" s="62" t="s">
        <v>68</v>
      </c>
      <c r="F40" s="62" t="s">
        <v>63</v>
      </c>
      <c r="G40" s="62" t="s">
        <v>61</v>
      </c>
      <c r="H40" s="58"/>
      <c r="I40" s="157" t="s">
        <v>65</v>
      </c>
      <c r="J40" s="158"/>
      <c r="K40" s="159"/>
    </row>
    <row r="41" spans="1:21" s="53" customFormat="1" ht="14.25" customHeight="1" x14ac:dyDescent="0.3">
      <c r="A41" s="108"/>
      <c r="B41" s="63">
        <v>1</v>
      </c>
      <c r="C41" s="134"/>
      <c r="D41" s="135"/>
      <c r="E41" s="136" t="s">
        <v>62</v>
      </c>
      <c r="F41" s="137"/>
      <c r="G41" s="136"/>
      <c r="H41" s="58"/>
      <c r="I41" s="94" t="s">
        <v>22</v>
      </c>
      <c r="J41" s="110"/>
      <c r="K41" s="95">
        <f>D44</f>
        <v>0</v>
      </c>
    </row>
    <row r="42" spans="1:21" s="53" customFormat="1" ht="14.25" customHeight="1" thickBot="1" x14ac:dyDescent="0.35">
      <c r="A42" s="108"/>
      <c r="B42" s="63">
        <v>2</v>
      </c>
      <c r="C42" s="134"/>
      <c r="D42" s="135"/>
      <c r="E42" s="136" t="s">
        <v>62</v>
      </c>
      <c r="F42" s="137"/>
      <c r="G42" s="136"/>
      <c r="H42" s="58"/>
      <c r="I42" s="96" t="s">
        <v>23</v>
      </c>
      <c r="J42" s="97"/>
      <c r="K42" s="98" t="e">
        <f>-I37</f>
        <v>#REF!</v>
      </c>
    </row>
    <row r="43" spans="1:21" s="53" customFormat="1" ht="14.25" customHeight="1" thickTop="1" x14ac:dyDescent="0.3">
      <c r="A43" s="108"/>
      <c r="B43" s="64">
        <v>3</v>
      </c>
      <c r="C43" s="138"/>
      <c r="D43" s="139"/>
      <c r="E43" s="140" t="s">
        <v>62</v>
      </c>
      <c r="F43" s="141"/>
      <c r="G43" s="140"/>
      <c r="H43" s="58"/>
      <c r="I43" s="111" t="s">
        <v>25</v>
      </c>
      <c r="J43" s="112"/>
      <c r="K43" s="113" t="e">
        <f>SUM(K41:K42)</f>
        <v>#REF!</v>
      </c>
    </row>
    <row r="44" spans="1:21" s="53" customFormat="1" ht="14.25" customHeight="1" x14ac:dyDescent="0.3">
      <c r="A44" s="108"/>
      <c r="B44" s="90" t="s">
        <v>67</v>
      </c>
      <c r="C44" s="91"/>
      <c r="D44" s="92">
        <f>SUM(D41:D43)</f>
        <v>0</v>
      </c>
      <c r="E44" s="92" t="s">
        <v>62</v>
      </c>
      <c r="F44" s="90" t="s">
        <v>66</v>
      </c>
      <c r="G44" s="93">
        <f>SUM(G41:G43)</f>
        <v>0</v>
      </c>
      <c r="H44" s="58"/>
      <c r="I44" s="56"/>
      <c r="J44" s="57"/>
      <c r="K44" s="60"/>
    </row>
    <row r="45" spans="1:21" s="53" customFormat="1" ht="14.25" customHeight="1" x14ac:dyDescent="0.35">
      <c r="C45" s="54"/>
      <c r="D45" s="55"/>
      <c r="E45" s="56"/>
      <c r="G45" s="57"/>
      <c r="H45" s="58"/>
      <c r="I45" s="114"/>
      <c r="J45" s="57"/>
      <c r="K45" s="60"/>
    </row>
    <row r="46" spans="1:21" ht="19" x14ac:dyDescent="0.3">
      <c r="A46" s="53"/>
      <c r="B46" s="106" t="s">
        <v>73</v>
      </c>
      <c r="C46" s="142"/>
      <c r="D46" s="143"/>
      <c r="E46" s="142"/>
      <c r="F46" s="142"/>
      <c r="G46" s="144"/>
      <c r="I46" s="153" t="s">
        <v>76</v>
      </c>
      <c r="J46" s="153"/>
      <c r="K46" s="153"/>
    </row>
    <row r="47" spans="1:21" ht="14.25" customHeight="1" x14ac:dyDescent="0.3">
      <c r="A47" s="109"/>
      <c r="B47" s="154" t="s">
        <v>74</v>
      </c>
      <c r="C47" s="149" t="s">
        <v>85</v>
      </c>
      <c r="D47" s="150"/>
      <c r="E47" s="146" t="s">
        <v>60</v>
      </c>
      <c r="F47" s="149" t="s">
        <v>84</v>
      </c>
      <c r="G47" s="150"/>
      <c r="I47" s="153"/>
      <c r="J47" s="153"/>
      <c r="K47" s="153"/>
    </row>
    <row r="48" spans="1:21" ht="39.5" customHeight="1" x14ac:dyDescent="0.3">
      <c r="A48" s="109"/>
      <c r="B48" s="155"/>
      <c r="C48" s="151"/>
      <c r="D48" s="152"/>
      <c r="E48" s="145"/>
      <c r="F48" s="151"/>
      <c r="G48" s="152"/>
      <c r="I48" s="153"/>
      <c r="J48" s="153"/>
      <c r="K48" s="153"/>
    </row>
    <row r="49" spans="1:11" ht="8.25" customHeight="1" x14ac:dyDescent="0.3">
      <c r="A49" s="53"/>
      <c r="B49" s="53"/>
      <c r="C49" s="54"/>
      <c r="D49" s="55"/>
      <c r="E49" s="56"/>
      <c r="F49" s="53"/>
      <c r="G49" s="57"/>
    </row>
    <row r="52" spans="1:11" ht="14.25" customHeight="1" x14ac:dyDescent="0.3">
      <c r="B52" s="53"/>
      <c r="C52" s="54"/>
      <c r="D52" s="55"/>
      <c r="E52" s="56"/>
      <c r="F52" s="53"/>
      <c r="G52" s="57"/>
    </row>
    <row r="53" spans="1:11" ht="14.25" customHeight="1" x14ac:dyDescent="0.3"/>
    <row r="54" spans="1:11" ht="14.25" customHeight="1" x14ac:dyDescent="0.3">
      <c r="A54" s="65"/>
      <c r="B54" s="65"/>
      <c r="C54" s="66"/>
      <c r="D54" s="66"/>
      <c r="E54" s="66"/>
      <c r="F54" s="66"/>
      <c r="G54" s="66"/>
      <c r="H54" s="66"/>
      <c r="I54" s="66"/>
      <c r="J54" s="66"/>
      <c r="K54" s="66"/>
    </row>
    <row r="55" spans="1:11" s="19" customFormat="1" ht="14.25" customHeight="1" x14ac:dyDescent="0.3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</row>
    <row r="56" spans="1:11" ht="14.25" customHeight="1" x14ac:dyDescent="0.3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</row>
    <row r="57" spans="1:11" ht="14.25" customHeight="1" x14ac:dyDescent="0.3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</row>
    <row r="58" spans="1:11" ht="14.25" customHeight="1" x14ac:dyDescent="0.3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</row>
    <row r="59" spans="1:11" ht="14.25" customHeight="1" x14ac:dyDescent="0.3"/>
    <row r="60" spans="1:11" ht="14.25" customHeight="1" x14ac:dyDescent="0.3"/>
    <row r="61" spans="1:11" ht="14.25" customHeight="1" x14ac:dyDescent="0.3"/>
    <row r="62" spans="1:11" ht="14.25" customHeight="1" x14ac:dyDescent="0.3"/>
    <row r="63" spans="1:11" ht="14.25" customHeight="1" x14ac:dyDescent="0.3"/>
    <row r="64" spans="1:11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</sheetData>
  <sheetProtection insertRows="0" deleteRows="0"/>
  <mergeCells count="31">
    <mergeCell ref="A2:A3"/>
    <mergeCell ref="I40:K40"/>
    <mergeCell ref="B6:C6"/>
    <mergeCell ref="B7:C7"/>
    <mergeCell ref="B8:C8"/>
    <mergeCell ref="B10:C10"/>
    <mergeCell ref="B11:C11"/>
    <mergeCell ref="B12:C12"/>
    <mergeCell ref="B15:C15"/>
    <mergeCell ref="B2:H2"/>
    <mergeCell ref="B5:G5"/>
    <mergeCell ref="I5:K5"/>
    <mergeCell ref="D3:E3"/>
    <mergeCell ref="B16:C16"/>
    <mergeCell ref="B17:C17"/>
    <mergeCell ref="B20:C20"/>
    <mergeCell ref="I46:K48"/>
    <mergeCell ref="B35:C35"/>
    <mergeCell ref="B47:B48"/>
    <mergeCell ref="B26:C26"/>
    <mergeCell ref="B27:C27"/>
    <mergeCell ref="B30:C30"/>
    <mergeCell ref="B31:C31"/>
    <mergeCell ref="B32:C32"/>
    <mergeCell ref="B21:C21"/>
    <mergeCell ref="B22:C22"/>
    <mergeCell ref="F47:G47"/>
    <mergeCell ref="F48:G48"/>
    <mergeCell ref="C47:D47"/>
    <mergeCell ref="C48:D48"/>
    <mergeCell ref="B25:C25"/>
  </mergeCells>
  <pageMargins left="0.51181102362204722" right="0.51181102362204722" top="0.35433070866141736" bottom="0.35433070866141736" header="0" footer="0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DF4D6-163D-3540-A2B4-F2157ED2AE91}">
  <dimension ref="A1"/>
  <sheetViews>
    <sheetView workbookViewId="0">
      <selection activeCell="G48" sqref="G48"/>
    </sheetView>
  </sheetViews>
  <sheetFormatPr defaultColWidth="10.90625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62F37E48CE440A9085C624411B707" ma:contentTypeVersion="16" ma:contentTypeDescription="Create a new document." ma:contentTypeScope="" ma:versionID="eac69867395cd8d41836f47e7e4ae027">
  <xsd:schema xmlns:xsd="http://www.w3.org/2001/XMLSchema" xmlns:xs="http://www.w3.org/2001/XMLSchema" xmlns:p="http://schemas.microsoft.com/office/2006/metadata/properties" xmlns:ns2="03b4a1f3-57be-4272-a6eb-2f64b8ce6c38" xmlns:ns3="5f5c2659-0d89-4c72-836c-2766bdbd4186" targetNamespace="http://schemas.microsoft.com/office/2006/metadata/properties" ma:root="true" ma:fieldsID="91ffa3ab2f09a732ef678a4c181345d6" ns2:_="" ns3:_="">
    <xsd:import namespace="03b4a1f3-57be-4272-a6eb-2f64b8ce6c38"/>
    <xsd:import namespace="5f5c2659-0d89-4c72-836c-2766bdbd4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b4a1f3-57be-4272-a6eb-2f64b8ce6c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0a97ab-efae-4b2a-8bc2-a46c9466a7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c2659-0d89-4c72-836c-2766bdbd418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83c5ed-4ace-4a39-bddd-5c1bb906f54c}" ma:internalName="TaxCatchAll" ma:showField="CatchAllData" ma:web="5f5c2659-0d89-4c72-836c-2766bdbd4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f5c2659-0d89-4c72-836c-2766bdbd4186">
      <UserInfo>
        <DisplayName>Gästmedverkande</DisplayName>
        <AccountId>947</AccountId>
        <AccountType/>
      </UserInfo>
      <UserInfo>
        <DisplayName>Naomi Eissinger</DisplayName>
        <AccountId>227</AccountId>
        <AccountType/>
      </UserInfo>
      <UserInfo>
        <DisplayName>Joanna Hellström</DisplayName>
        <AccountId>204</AccountId>
        <AccountType/>
      </UserInfo>
    </SharedWithUsers>
    <lcf76f155ced4ddcb4097134ff3c332f xmlns="03b4a1f3-57be-4272-a6eb-2f64b8ce6c38">
      <Terms xmlns="http://schemas.microsoft.com/office/infopath/2007/PartnerControls"/>
    </lcf76f155ced4ddcb4097134ff3c332f>
    <TaxCatchAll xmlns="5f5c2659-0d89-4c72-836c-2766bdbd418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64D0C5-56F3-4E7F-A930-3AF0499BC2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b4a1f3-57be-4272-a6eb-2f64b8ce6c38"/>
    <ds:schemaRef ds:uri="5f5c2659-0d89-4c72-836c-2766bdbd41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84E70E-D2F4-41F3-BFAB-9C07D04FC941}">
  <ds:schemaRefs>
    <ds:schemaRef ds:uri="http://schemas.microsoft.com/office/2006/documentManagement/types"/>
    <ds:schemaRef ds:uri="a3a95444-2d21-4003-9aa7-65cd7c2a7d77"/>
    <ds:schemaRef ds:uri="http://www.w3.org/XML/1998/namespace"/>
    <ds:schemaRef ds:uri="ba8371fa-b910-4ece-bdd7-fa69f21b7bf2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  <ds:schemaRef ds:uri="http://purl.org/dc/terms/"/>
    <ds:schemaRef ds:uri="5f5c2659-0d89-4c72-836c-2766bdbd4186"/>
    <ds:schemaRef ds:uri="03b4a1f3-57be-4272-a6eb-2f64b8ce6c38"/>
  </ds:schemaRefs>
</ds:datastoreItem>
</file>

<file path=customXml/itemProps3.xml><?xml version="1.0" encoding="utf-8"?>
<ds:datastoreItem xmlns:ds="http://schemas.openxmlformats.org/officeDocument/2006/customXml" ds:itemID="{B5117965-85F2-437B-80FD-EE6AE50354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Intructions</vt:lpstr>
      <vt:lpstr>FSTP Budget</vt:lpstr>
      <vt:lpstr>Detailed list of expenditures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Stella</dc:creator>
  <cp:keywords/>
  <dc:description/>
  <cp:lastModifiedBy>Madeleine Thill</cp:lastModifiedBy>
  <cp:revision/>
  <dcterms:created xsi:type="dcterms:W3CDTF">2020-04-29T06:52:28Z</dcterms:created>
  <dcterms:modified xsi:type="dcterms:W3CDTF">2026-08-24T13:21:11Z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0x0101006B862F37E48CE440A9085C624411B707</vt:lpwstr>
  </property>
  <property fmtid="{D5CDD505-2E9C-101B-9397-08002B2CF9AE}" pid="3" name="MSIP_Label_956f07ae-913b-4a01-ae3c-1706bd539b1a_Enabled">
    <vt:lpwstr>true</vt:lpwstr>
  </property>
  <property fmtid="{D5CDD505-2E9C-101B-9397-08002B2CF9AE}" pid="4" name="MSIP_Label_956f07ae-913b-4a01-ae3c-1706bd539b1a_SetDate">
    <vt:lpwstr>2022-11-10T11:30:04Z</vt:lpwstr>
  </property>
  <property fmtid="{D5CDD505-2E9C-101B-9397-08002B2CF9AE}" pid="5" name="MSIP_Label_956f07ae-913b-4a01-ae3c-1706bd539b1a_Method">
    <vt:lpwstr>Privileged</vt:lpwstr>
  </property>
  <property fmtid="{D5CDD505-2E9C-101B-9397-08002B2CF9AE}" pid="6" name="MSIP_Label_956f07ae-913b-4a01-ae3c-1706bd539b1a_Name">
    <vt:lpwstr>Internal - Without header</vt:lpwstr>
  </property>
  <property fmtid="{D5CDD505-2E9C-101B-9397-08002B2CF9AE}" pid="7" name="MSIP_Label_956f07ae-913b-4a01-ae3c-1706bd539b1a_SiteId">
    <vt:lpwstr>468d0fae-ea77-4285-ad8d-c7e04a090c24</vt:lpwstr>
  </property>
  <property fmtid="{D5CDD505-2E9C-101B-9397-08002B2CF9AE}" pid="8" name="MSIP_Label_956f07ae-913b-4a01-ae3c-1706bd539b1a_ActionId">
    <vt:lpwstr>4f2ac66e-6153-4caf-9370-8246a92faf34</vt:lpwstr>
  </property>
  <property fmtid="{D5CDD505-2E9C-101B-9397-08002B2CF9AE}" pid="9" name="MSIP_Label_956f07ae-913b-4a01-ae3c-1706bd539b1a_ContentBits">
    <vt:lpwstr>0</vt:lpwstr>
  </property>
  <property fmtid="{D5CDD505-2E9C-101B-9397-08002B2CF9AE}" pid="10" name="MediaServiceImageTags">
    <vt:lpwstr/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xd_Signature">
    <vt:bool>false</vt:bool>
  </property>
</Properties>
</file>