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icocach.sharepoint.com/sites/icoca/Shared Documents/ICoDocs/Civil Society Organisations/Projects/EU project 2025-2028/FSTP/Working Condition FSTP/RDC/"/>
    </mc:Choice>
  </mc:AlternateContent>
  <xr:revisionPtr revIDLastSave="12" documentId="13_ncr:1_{604BD20D-ADF4-024F-BAF0-25C33E94BF1D}" xr6:coauthVersionLast="47" xr6:coauthVersionMax="47" xr10:uidLastSave="{81C9E37B-18E3-46BC-96AE-6927FA46F94C}"/>
  <bookViews>
    <workbookView xWindow="-90" yWindow="0" windowWidth="9780" windowHeight="10170" xr2:uid="{7688EB84-BA20-D24A-A874-49268818F00E}"/>
  </bookViews>
  <sheets>
    <sheet name="Instructions" sheetId="5" r:id="rId1"/>
    <sheet name="Éligibilité" sheetId="1" r:id="rId2"/>
    <sheet name="Évaluation" sheetId="6"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6" i="6" l="1"/>
  <c r="L36" i="6"/>
  <c r="I36" i="6"/>
  <c r="P35" i="6"/>
  <c r="L35" i="6"/>
  <c r="I35" i="6"/>
  <c r="P34" i="6"/>
  <c r="L34" i="6"/>
  <c r="I34" i="6"/>
  <c r="Q34" i="6" s="1"/>
  <c r="P33" i="6"/>
  <c r="L33" i="6"/>
  <c r="I33" i="6"/>
  <c r="Q33" i="6" s="1"/>
  <c r="P32" i="6"/>
  <c r="L32" i="6"/>
  <c r="I32" i="6"/>
  <c r="P31" i="6"/>
  <c r="L31" i="6"/>
  <c r="I31" i="6"/>
  <c r="Q31" i="6" s="1"/>
  <c r="P30" i="6"/>
  <c r="L30" i="6"/>
  <c r="I30" i="6"/>
  <c r="P29" i="6"/>
  <c r="L29" i="6"/>
  <c r="I29" i="6"/>
  <c r="Q29" i="6" s="1"/>
  <c r="P28" i="6"/>
  <c r="L28" i="6"/>
  <c r="I28" i="6"/>
  <c r="P27" i="6"/>
  <c r="L27" i="6"/>
  <c r="I27" i="6"/>
  <c r="P26" i="6"/>
  <c r="L26" i="6"/>
  <c r="I26" i="6"/>
  <c r="Q26" i="6" s="1"/>
  <c r="P25" i="6"/>
  <c r="L25" i="6"/>
  <c r="I25" i="6"/>
  <c r="Q25" i="6" s="1"/>
  <c r="P24" i="6"/>
  <c r="L24" i="6"/>
  <c r="I24" i="6"/>
  <c r="P23" i="6"/>
  <c r="L23" i="6"/>
  <c r="I23" i="6"/>
  <c r="P22" i="6"/>
  <c r="L22" i="6"/>
  <c r="I22" i="6"/>
  <c r="P21" i="6"/>
  <c r="L21" i="6"/>
  <c r="I21" i="6"/>
  <c r="Q21" i="6" s="1"/>
  <c r="P20" i="6"/>
  <c r="L20" i="6"/>
  <c r="I20" i="6"/>
  <c r="Q20" i="6" s="1"/>
  <c r="P19" i="6"/>
  <c r="L19" i="6"/>
  <c r="I19" i="6"/>
  <c r="Q19" i="6" s="1"/>
  <c r="P18" i="6"/>
  <c r="L18" i="6"/>
  <c r="I18" i="6"/>
  <c r="P17" i="6"/>
  <c r="L17" i="6"/>
  <c r="I17" i="6"/>
  <c r="Q23" i="6" l="1"/>
  <c r="Q28" i="6"/>
  <c r="Q35" i="6"/>
  <c r="Q32" i="6"/>
  <c r="Q30" i="6"/>
  <c r="Q24" i="6"/>
  <c r="Q36" i="6"/>
  <c r="Q27" i="6"/>
  <c r="Q22" i="6"/>
  <c r="Q18" i="6"/>
  <c r="Q17" i="6"/>
</calcChain>
</file>

<file path=xl/sharedStrings.xml><?xml version="1.0" encoding="utf-8"?>
<sst xmlns="http://schemas.openxmlformats.org/spreadsheetml/2006/main" count="363" uniqueCount="115">
  <si>
    <t>Soutien financier à des tiers (FSTP)</t>
  </si>
  <si>
    <t>DATE LIMITE DE SOUMISSION</t>
  </si>
  <si>
    <t>NOM DU PROJET</t>
  </si>
  <si>
    <t>Date de réception</t>
  </si>
  <si>
    <t>Nom du demandeur</t>
  </si>
  <si>
    <t>Documents obligatoires</t>
  </si>
  <si>
    <t>Commentaires</t>
  </si>
  <si>
    <t>Critères d'exclusion</t>
  </si>
  <si>
    <t>Critères d'éligibilité</t>
  </si>
  <si>
    <t>TYPE D'ENREGISTREMENT</t>
  </si>
  <si>
    <t>3 ANS D'ACTIVITÉ</t>
  </si>
  <si>
    <t>Description complète</t>
  </si>
  <si>
    <t>AFFILIATION / ASSOCIATION</t>
  </si>
  <si>
    <t>L'organisation se trouve dans une ou plusieurs des situations énumérées à l'article 136, paragraphe 1, du règlement financier de l'UE (par exemple, l'organisation est en faillite, en liquidation judiciaire, en cessation de paiements, dans une situation équivalente, a des obligations fiscales ou sociales impayées, a commis une faute professionnelle grave, etc.</t>
  </si>
  <si>
    <t>LISTE DES SANCTIONS</t>
  </si>
  <si>
    <t>L'organisation figure sur des listes de sanctions financières internationales ou européennes, ou est liée à des entités/personnes répertoriées par l'Union européenne, les Nations unies ou d'autres autorités compétentes (voir : https://www.sanctionsmap.eu/).</t>
  </si>
  <si>
    <t>PROPOSITION DE BUDGET DU PROJET</t>
  </si>
  <si>
    <t>Une proposition de budget du projet en euros - Voir annexe II, modèle de proposition de budget, annexe II (toutes les sections pertinentes doivent être remplies)</t>
  </si>
  <si>
    <t>CODE DE CONDUITE</t>
  </si>
  <si>
    <t>DÉCLARATION SUR L'HONNEUR</t>
  </si>
  <si>
    <t>LUTTE CONTRE LA FRAUDE ET LA CORRUPTION</t>
  </si>
  <si>
    <t xml:space="preserve">Preuve d'enregistrement de l'organisation </t>
  </si>
  <si>
    <t>PREUVE D'ENREGISTREMENT</t>
  </si>
  <si>
    <t>Relevé bancaire ou lettre de certification</t>
  </si>
  <si>
    <t>RELEVÉ BANCAIRE / CERTIFICATION</t>
  </si>
  <si>
    <t>RAPPORT ANNUEL</t>
  </si>
  <si>
    <t>EXEMPLE DE RAPPORT</t>
  </si>
  <si>
    <t>Exemple d'un rapport précédemment rédigé</t>
  </si>
  <si>
    <t>PLAN STRATÉGIQUE / OPÉRATIONNEL</t>
  </si>
  <si>
    <t>Plan stratégique ou opérationnel de l'organisation</t>
  </si>
  <si>
    <t>Organigramme</t>
  </si>
  <si>
    <t>ORGANIGRAMME</t>
  </si>
  <si>
    <t>RAPPORT D'AUDIT</t>
  </si>
  <si>
    <t>Dernier rapport d'audit indépendant</t>
  </si>
  <si>
    <t>Autres rapports annuels, y compris les états financiers annuels des années précédentes (jusqu'à 3 ans)</t>
  </si>
  <si>
    <t>RAPPORTS ANNUELS SUPPLÉMENTAIRES</t>
  </si>
  <si>
    <t>Manuel des procédures financières</t>
  </si>
  <si>
    <t>MANUEL DES PROCÉDURES FINANCIÈRES</t>
  </si>
  <si>
    <t>INSTRUCTIONS POUR REMPLIR CE DOCUMENT</t>
  </si>
  <si>
    <t>DÉCISION</t>
  </si>
  <si>
    <t>OUI</t>
  </si>
  <si>
    <t>NON</t>
  </si>
  <si>
    <t>ADMISSIBLE</t>
  </si>
  <si>
    <t>NON ÉLIGIBLE</t>
  </si>
  <si>
    <t>Titre de l'article</t>
  </si>
  <si>
    <t>TOTAL</t>
  </si>
  <si>
    <t>Conformité avec le champ d'application, la méthodologie et les activités identifiés</t>
  </si>
  <si>
    <t>Cohérence avec les activités et les objectifs proposés, justification et réalisme des coûts, clarté de la ventilation des coûts</t>
  </si>
  <si>
    <t>Clarté, faisabilité, cohérence et lisibilité de la proposition</t>
  </si>
  <si>
    <t>Proposition de budget du projet (30 %)</t>
  </si>
  <si>
    <t>ÉVALUATION</t>
  </si>
  <si>
    <t xml:space="preserve">Soumission et qualité des documents justificatifs supplémentaires </t>
  </si>
  <si>
    <t>PERTINENCE ET ALIGNEMENT (30 %)</t>
  </si>
  <si>
    <t xml:space="preserve">ÉTENDUE DES TRAVAUX ET MÉTHODOLOGIE (30 %) </t>
  </si>
  <si>
    <t>CONCEPTION DU PROJET (20 %)</t>
  </si>
  <si>
    <t>DOCUMENTS SUPPLÉMENTAIRES (25 %)</t>
  </si>
  <si>
    <t>X/5</t>
  </si>
  <si>
    <t>1 : Insuffisant / ne répond pas aux attentes</t>
  </si>
  <si>
    <t>2. Limité / Ne répond pas aux attentes dans la plupart des domaines, mais répond à certaines attentes dans d'autres domaines</t>
  </si>
  <si>
    <t>3. Acceptable / Répond aux attentes dans la plupart des aspects, mais présente des lacunes dans certains domaines</t>
  </si>
  <si>
    <t>4. Bon / Répond aux attentes. Réponse complète (détails et pertinence).</t>
  </si>
  <si>
    <t>5. Excellent : dépasse les normes requises. Précision et pertinence. Valeur ajoutée.</t>
  </si>
  <si>
    <t>Échelle d'évaluation : 1 à 5</t>
  </si>
  <si>
    <t>AUTO-ÉVALUATION SEAH</t>
  </si>
  <si>
    <t>Efficacité et rapport qualité-prix démontré dans la mise en œuvre des activités</t>
  </si>
  <si>
    <t>Proposition narrative (50 %)</t>
  </si>
  <si>
    <t>Évaluation de l'organisation (20 %)</t>
  </si>
  <si>
    <t>DURABILITÉ DE L'ACTION (10 %)</t>
  </si>
  <si>
    <t>QUESTIONS TRANSVERSALES (10 %)</t>
  </si>
  <si>
    <t>Durabilité des résultats au-delà de la durée du projet</t>
  </si>
  <si>
    <t>EXPÉRIENCE PRÉALABLE (35 %)</t>
  </si>
  <si>
    <t>Pertinence et alignement sur l'objectif général et l'objectif spécifique de l'appel</t>
  </si>
  <si>
    <t>Capacité financière, technique et opérationnelle nécessaire pour mettre en œuvre le projet</t>
  </si>
  <si>
    <t>CAPACITÉ DE L'ORGANISATION (40 %)</t>
  </si>
  <si>
    <t>ACTIVITÉS ANTÉRIEURES</t>
  </si>
  <si>
    <t>L'organisation a dans son mandat ou a soumis des activités qui sont politiquement partisanes, confessionnelles, militaires ou contraires aux normes en matière de droits de l'homme et d'environnement</t>
  </si>
  <si>
    <t>Déclaration sur l'honneur (signée) - voir annexe IV</t>
  </si>
  <si>
    <t>Auto-évaluation des politiques et procédures contre l'exploitation, les abus et le harcèlement sexuels - voir annexe XI</t>
  </si>
  <si>
    <t>Être une organisation de la société civile, une organisation non gouvernementale ou une autre entité à but non lucratif enregistrée. Les entités non enregistrées ou les militants individuels des droits de l'homme ne seront pas éligibles dans le cadre de cet appel à propositions. Les universités et les groupes de réflexion sont éligibles dans le cadre d'appels spécifiques.</t>
  </si>
  <si>
    <t>ACTIVITÉS NON ÉLIGIBLES</t>
  </si>
  <si>
    <t>N</t>
  </si>
  <si>
    <t>COHÉRENCE ET TRANSPARENCE (50 %)</t>
  </si>
  <si>
    <t>RENTABILITÉ ET RAPPORT QUALITÉ-PRIX (50 %)</t>
  </si>
  <si>
    <t>SYSTÈME COMPTABLE</t>
  </si>
  <si>
    <t>Disposer d'un système comptable et de tenue de livres fonctionnel permettant l'enregistrement, le classement et la déclaration précis de toutes les transactions financières liées au projet</t>
  </si>
  <si>
    <t xml:space="preserve">STATUT </t>
  </si>
  <si>
    <t xml:space="preserve">Statuts de l'organisation </t>
  </si>
  <si>
    <t>ÉTENDUE DES TRAVAUX ET MÉTHODOLOGIE (30 %)</t>
  </si>
  <si>
    <t>Code de conduite du lead applicant (signé) – voir annexe III</t>
  </si>
  <si>
    <t>Politique de lutte contre la fraude et la corruption du lead applicant (signée) – voir annexe V</t>
  </si>
  <si>
    <t>Rapport annuel, y compris les états financiers annuels de la dernière année financière</t>
  </si>
  <si>
    <t>ÉLIGIBILITÉ</t>
  </si>
  <si>
    <t>Avoir été en activité depuis au moins trois ans</t>
  </si>
  <si>
    <t>L'organisation ou ses représentants sont soumis à un conflit d'intérêts et/ou ne respectent pas le code de conduite du lead applicant (voir annexe III).</t>
  </si>
  <si>
    <t>L'organisation est affiliée, associée ou sous contrat avec le lead applicant ou ses codemandeurs au sein du consortium CAI et/ou reçoit un financement dans ce cadre, à l'exclusion des autres procédures FSTP.</t>
  </si>
  <si>
    <t>ART. 137(1) EU FR</t>
  </si>
  <si>
    <t>Intégration d'une approche fondée sur les droits humains, sensible au genre et sensible à l'environnement</t>
  </si>
  <si>
    <t>ENREGISTREMENT LÉGAL DANS LE PAYS</t>
  </si>
  <si>
    <t>CONFLIT D'INTÉRÊTS / CdC</t>
  </si>
  <si>
    <t>ART. 137(1) UE FR</t>
  </si>
  <si>
    <t xml:space="preserve">Addressing the Accountability Gap: Supporting Civil Society in Seeking Remedy Across High-Risk Value Chains														</t>
  </si>
  <si>
    <t>ELIGIBILITÉ AU FINANCIAL SUPPORT TO THIRD PARTIES (FSTP)</t>
  </si>
  <si>
    <t>ÉVALUATION DES PROPOSITIONS POUR LE FINANCIAL SUPPORT TO THIRD PARTIES (FSTP)</t>
  </si>
  <si>
    <r>
      <t xml:space="preserve">Ce document est destiné à vérifier l'éligibilité des propositions soumises dans le cadre du programme de Financial Support to Third Parties et à évaluer celles qui sont admissibles.
</t>
    </r>
    <r>
      <rPr>
        <b/>
        <sz val="12"/>
        <color theme="1"/>
        <rFont val="Arial"/>
        <family val="2"/>
      </rPr>
      <t>Onglet Instructions</t>
    </r>
    <r>
      <rPr>
        <sz val="12"/>
        <color theme="1"/>
        <rFont val="Arial"/>
        <family val="2"/>
      </rPr>
      <t xml:space="preserve">: le tableau de ce premier onglet explique les éléments et les critères utilisés tout au long du processus.                                                                                                                                                                                                                                                                                                                                                      </t>
    </r>
    <r>
      <rPr>
        <b/>
        <sz val="12"/>
        <color theme="1"/>
        <rFont val="Arial"/>
        <family val="2"/>
      </rPr>
      <t>Onglet Éligibilité</t>
    </r>
    <r>
      <rPr>
        <sz val="12"/>
        <color theme="1"/>
        <rFont val="Arial"/>
        <family val="2"/>
      </rPr>
      <t xml:space="preserve">: cet onglet permet de déterminer si les propositions et les organisations répondent aux exigences de base. Pour qu'une proposition soit considérée comme éligible, toutes les cellules sous Documents obligatoires et Critères d'éligibilité doivent être marquées OUI et toutes les cellules sous Critères d'exclusion doivent être marquées NON. Seules les propositions qui remplissent ces conditions sont donc éligibles et passent à la phase d'évaluation.
</t>
    </r>
    <r>
      <rPr>
        <b/>
        <sz val="12"/>
        <color theme="1"/>
        <rFont val="Arial"/>
        <family val="2"/>
      </rPr>
      <t>Onglet Évaluation</t>
    </r>
    <r>
      <rPr>
        <sz val="12"/>
        <color theme="1"/>
        <rFont val="Arial"/>
        <family val="2"/>
      </rPr>
      <t>: cet onglet sert à évaluer la description du projet, le budget proposé, les documents justificatifs et l'expérience de l'organisation.</t>
    </r>
    <r>
      <rPr>
        <sz val="12"/>
        <color theme="7"/>
        <rFont val="Arial"/>
        <family val="2"/>
      </rPr>
      <t xml:space="preserve"> </t>
    </r>
    <r>
      <rPr>
        <sz val="12"/>
        <color theme="1"/>
        <rFont val="Arial"/>
        <family val="2"/>
      </rPr>
      <t>Chaque élément est noté de 1 à 5, puis pondéré. Les totaux sont calculés automatiquement pour obtenir une note d'évaluation finale.</t>
    </r>
  </si>
  <si>
    <t>PROPOSITION DE DESCRIPTION DE PROJET</t>
  </si>
  <si>
    <t>Une proposition de description de projet détaillant le projet – Voir annexe I, modèle de proposition de description du projet narrative (toutes les sections doivent être remplies)</t>
  </si>
  <si>
    <t>Propositionde descriptiondu projet (50 %)</t>
  </si>
  <si>
    <t>Expérience préalable dans le domaine de la réglementation relative à la sécurité privée, de la documentation des violations des droits de l'homme, de l'accompagnement des victimes et des communautés touchées, etc.</t>
  </si>
  <si>
    <t xml:space="preserve">Conditions de travail des gardes de sécurité privée , République Démocratique du Congo														</t>
  </si>
  <si>
    <t>PUBLICATION</t>
  </si>
  <si>
    <t>PROPOSITION DESCRIPTION DE PROJET</t>
  </si>
  <si>
    <t>16.07.2026 23:59 CEST</t>
  </si>
  <si>
    <t>18/06/2026 - ICoCA réseaux sociaux (Facebook &amp; LinkedIn) et site internet &amp; OEARSE réseaux sociaux (X et groupes whatsapp RDC) et site internet</t>
  </si>
  <si>
    <t>Être une personne morale enregistrée dans la République Démocratique du Congo</t>
  </si>
  <si>
    <t>Avoir démontré sa capacité à mener des recherches de manière autonome et en collaboration ;
Avoir une expérience préalable dans le domaine de la recherche quantitative et de la réalisation d'enquêtes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</si>
</sst>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b/>
      <sz val="12"/>
      <color theme="1"/>
      <name val="Arial"/>
      <family val="2"/>
    </font>
    <font>
      <sz val="12"/>
      <color theme="1"/>
      <name val="Arial"/>
      <family val="2"/>
    </font>
    <font>
      <sz val="10"/>
      <color theme="1"/>
      <name val="Arial"/>
      <family val="2"/>
    </font>
    <font>
      <b/>
      <sz val="14"/>
      <color theme="1"/>
      <name val="Arial"/>
      <family val="2"/>
    </font>
    <font>
      <b/>
      <sz val="10"/>
      <color theme="1"/>
      <name val="Arial"/>
      <family val="2"/>
    </font>
    <font>
      <sz val="12"/>
      <color rgb="FF000000"/>
      <name val="Arial"/>
      <family val="2"/>
    </font>
    <font>
      <i/>
      <sz val="12"/>
      <color theme="1"/>
      <name val="Arial"/>
      <family val="2"/>
    </font>
    <font>
      <sz val="12"/>
      <color theme="7"/>
      <name val="Arial"/>
      <family val="2"/>
    </font>
  </fonts>
  <fills count="16">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1" fillId="0" borderId="0" xfId="0" applyFont="1"/>
    <xf numFmtId="0" fontId="2" fillId="0" borderId="0" xfId="0" applyFont="1"/>
    <xf numFmtId="0" fontId="2" fillId="0" borderId="0" xfId="0" applyFont="1" applyAlignment="1">
      <alignment horizontal="left" vertical="center"/>
    </xf>
    <xf numFmtId="0" fontId="2" fillId="0" borderId="1" xfId="0" applyFont="1" applyBorder="1"/>
    <xf numFmtId="0" fontId="2" fillId="0" borderId="0" xfId="0" applyFont="1" applyAlignment="1">
      <alignment vertical="center"/>
    </xf>
    <xf numFmtId="0" fontId="1" fillId="0" borderId="0" xfId="0" applyFont="1" applyAlignment="1">
      <alignment horizontal="center"/>
    </xf>
    <xf numFmtId="0" fontId="1" fillId="0" borderId="0" xfId="0" applyFont="1" applyAlignment="1">
      <alignment horizontal="center" vertical="center"/>
    </xf>
    <xf numFmtId="0" fontId="5" fillId="0" borderId="1" xfId="0" applyFont="1" applyBorder="1" applyAlignment="1">
      <alignment horizontal="center"/>
    </xf>
    <xf numFmtId="0" fontId="3" fillId="0" borderId="0" xfId="0" applyFont="1"/>
    <xf numFmtId="0" fontId="2" fillId="3" borderId="1" xfId="0" applyFont="1" applyFill="1" applyBorder="1" applyAlignment="1">
      <alignment vertical="center"/>
    </xf>
    <xf numFmtId="0" fontId="2" fillId="4" borderId="1" xfId="0" applyFont="1" applyFill="1" applyBorder="1" applyAlignment="1">
      <alignment vertical="center" wrapText="1"/>
    </xf>
    <xf numFmtId="0" fontId="1" fillId="5"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7" borderId="1" xfId="0" applyFont="1" applyFill="1" applyBorder="1" applyAlignment="1">
      <alignment vertical="center" wrapText="1"/>
    </xf>
    <xf numFmtId="0" fontId="2" fillId="9" borderId="1" xfId="0" applyFont="1" applyFill="1" applyBorder="1" applyAlignment="1">
      <alignment horizontal="center" vertical="center"/>
    </xf>
    <xf numFmtId="0" fontId="2" fillId="10" borderId="1" xfId="0" applyFont="1" applyFill="1" applyBorder="1" applyAlignment="1">
      <alignment vertical="center"/>
    </xf>
    <xf numFmtId="0" fontId="2" fillId="12" borderId="1" xfId="0" applyFont="1" applyFill="1" applyBorder="1" applyAlignment="1">
      <alignment horizontal="center" vertical="center"/>
    </xf>
    <xf numFmtId="0" fontId="2" fillId="12" borderId="1" xfId="0" applyFont="1" applyFill="1" applyBorder="1" applyAlignment="1">
      <alignment vertical="center" wrapText="1"/>
    </xf>
    <xf numFmtId="0" fontId="2" fillId="13" borderId="1" xfId="0" applyFont="1" applyFill="1" applyBorder="1" applyAlignment="1">
      <alignment vertical="center"/>
    </xf>
    <xf numFmtId="0" fontId="5" fillId="1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1" fillId="5" borderId="1" xfId="0" applyFont="1" applyFill="1" applyBorder="1" applyAlignment="1">
      <alignment horizontal="center"/>
    </xf>
    <xf numFmtId="14" fontId="2" fillId="15" borderId="1" xfId="0" applyNumberFormat="1" applyFont="1" applyFill="1" applyBorder="1"/>
    <xf numFmtId="49" fontId="2" fillId="15" borderId="1" xfId="0" applyNumberFormat="1" applyFont="1" applyFill="1" applyBorder="1"/>
    <xf numFmtId="0" fontId="5" fillId="10"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2" fillId="3" borderId="1" xfId="0" applyFont="1" applyFill="1" applyBorder="1" applyAlignment="1">
      <alignment horizontal="left" vertical="center"/>
    </xf>
    <xf numFmtId="0" fontId="2" fillId="4" borderId="1" xfId="0" applyFont="1" applyFill="1" applyBorder="1" applyAlignment="1">
      <alignment vertical="center"/>
    </xf>
    <xf numFmtId="0" fontId="2" fillId="14" borderId="1" xfId="0" applyFont="1" applyFill="1" applyBorder="1" applyAlignment="1">
      <alignment horizontal="left" vertical="center"/>
    </xf>
    <xf numFmtId="0" fontId="2" fillId="7" borderId="1" xfId="0" applyFont="1" applyFill="1" applyBorder="1" applyAlignment="1">
      <alignment vertical="center"/>
    </xf>
    <xf numFmtId="0" fontId="2" fillId="14" borderId="1" xfId="0" applyFont="1" applyFill="1" applyBorder="1" applyAlignment="1">
      <alignment vertical="center" wrapText="1"/>
    </xf>
    <xf numFmtId="0" fontId="2" fillId="7" borderId="1" xfId="0" applyFont="1" applyFill="1" applyBorder="1" applyAlignment="1">
      <alignment horizontal="left" vertical="center"/>
    </xf>
    <xf numFmtId="0" fontId="2" fillId="14" borderId="1" xfId="0" applyFont="1" applyFill="1" applyBorder="1" applyAlignment="1">
      <alignment vertical="center"/>
    </xf>
    <xf numFmtId="0" fontId="2" fillId="9" borderId="1" xfId="0" applyFont="1" applyFill="1" applyBorder="1" applyAlignment="1">
      <alignment vertical="center"/>
    </xf>
    <xf numFmtId="0" fontId="3" fillId="10" borderId="1" xfId="0" applyFont="1" applyFill="1" applyBorder="1" applyAlignment="1">
      <alignment vertical="center"/>
    </xf>
    <xf numFmtId="0" fontId="3" fillId="9" borderId="1" xfId="0" applyFont="1" applyFill="1" applyBorder="1" applyAlignment="1">
      <alignment horizontal="center" vertical="center"/>
    </xf>
    <xf numFmtId="0" fontId="3" fillId="9" borderId="1" xfId="0" applyFont="1" applyFill="1" applyBorder="1" applyAlignment="1">
      <alignment vertical="center" wrapText="1"/>
    </xf>
    <xf numFmtId="0" fontId="1" fillId="1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1" fillId="10" borderId="1" xfId="0" applyFont="1" applyFill="1" applyBorder="1" applyAlignment="1">
      <alignment horizontal="center" vertical="center" wrapText="1"/>
    </xf>
    <xf numFmtId="2" fontId="2" fillId="0" borderId="1" xfId="0" applyNumberFormat="1" applyFont="1" applyBorder="1"/>
    <xf numFmtId="2" fontId="2" fillId="0" borderId="1" xfId="0" applyNumberFormat="1" applyFont="1" applyBorder="1" applyAlignment="1">
      <alignment horizontal="center"/>
    </xf>
    <xf numFmtId="20" fontId="7" fillId="0" borderId="0" xfId="0" applyNumberFormat="1" applyFont="1"/>
    <xf numFmtId="0" fontId="7" fillId="0" borderId="0" xfId="0" applyFont="1"/>
    <xf numFmtId="0" fontId="2" fillId="0" borderId="0" xfId="0" applyFont="1" applyAlignment="1">
      <alignment horizontal="left" vertical="center" wrapText="1"/>
    </xf>
    <xf numFmtId="14" fontId="2" fillId="0" borderId="0" xfId="0" applyNumberFormat="1" applyFont="1" applyAlignment="1">
      <alignment horizontal="left" vertical="center" wrapText="1"/>
    </xf>
    <xf numFmtId="0" fontId="2" fillId="10" borderId="1" xfId="0" applyFont="1" applyFill="1" applyBorder="1" applyAlignment="1">
      <alignment vertical="center" wrapText="1"/>
    </xf>
    <xf numFmtId="0" fontId="6" fillId="9" borderId="1" xfId="0" applyFont="1" applyFill="1" applyBorder="1" applyAlignment="1">
      <alignment vertical="center" wrapText="1"/>
    </xf>
    <xf numFmtId="0" fontId="2" fillId="0" borderId="0" xfId="0" quotePrefix="1" applyFont="1" applyAlignment="1">
      <alignment horizontal="left"/>
    </xf>
    <xf numFmtId="14" fontId="1" fillId="0" borderId="0" xfId="0" quotePrefix="1" applyNumberFormat="1" applyFont="1" applyAlignment="1">
      <alignment horizontal="left"/>
    </xf>
    <xf numFmtId="0" fontId="4" fillId="0" borderId="0" xfId="0" applyFont="1" applyAlignment="1">
      <alignment horizontal="left"/>
    </xf>
    <xf numFmtId="0" fontId="1" fillId="6" borderId="1" xfId="0" applyFont="1" applyFill="1" applyBorder="1" applyAlignment="1">
      <alignment horizontal="center" vertical="center"/>
    </xf>
    <xf numFmtId="0" fontId="1" fillId="11" borderId="1" xfId="0" applyFont="1" applyFill="1" applyBorder="1" applyAlignment="1">
      <alignment horizontal="center" vertical="center"/>
    </xf>
    <xf numFmtId="0" fontId="1" fillId="2" borderId="1" xfId="0" applyFont="1" applyFill="1" applyBorder="1" applyAlignment="1">
      <alignment horizontal="center" vertical="center"/>
    </xf>
    <xf numFmtId="14" fontId="2" fillId="0" borderId="0" xfId="0" applyNumberFormat="1" applyFont="1" applyAlignment="1">
      <alignment horizontal="left" vertical="center" wrapText="1"/>
    </xf>
    <xf numFmtId="0" fontId="2" fillId="0" borderId="0" xfId="0" applyFont="1" applyAlignment="1">
      <alignment horizontal="left" vertical="center" wrapText="1"/>
    </xf>
    <xf numFmtId="0" fontId="1" fillId="8" borderId="1" xfId="0" applyFont="1" applyFill="1" applyBorder="1" applyAlignment="1">
      <alignment horizontal="left"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1" fillId="0" borderId="0" xfId="0" applyFont="1" applyAlignment="1">
      <alignment horizontal="left" vertical="center"/>
    </xf>
    <xf numFmtId="0" fontId="1" fillId="6" borderId="1" xfId="0" applyFont="1" applyFill="1" applyBorder="1" applyAlignment="1">
      <alignment horizontal="left" vertical="center"/>
    </xf>
    <xf numFmtId="0" fontId="2" fillId="5"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11" borderId="1" xfId="0" applyFont="1" applyFill="1" applyBorder="1" applyAlignment="1">
      <alignment horizontal="left"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6" borderId="5" xfId="0" applyFont="1" applyFill="1" applyBorder="1" applyAlignment="1">
      <alignment horizontal="center" vertical="center"/>
    </xf>
    <xf numFmtId="0" fontId="1" fillId="6" borderId="6" xfId="0" applyFont="1" applyFill="1" applyBorder="1" applyAlignment="1">
      <alignment horizontal="center" vertical="center"/>
    </xf>
    <xf numFmtId="0" fontId="1" fillId="6" borderId="7" xfId="0" applyFont="1" applyFill="1" applyBorder="1" applyAlignment="1">
      <alignment horizontal="center" vertical="center"/>
    </xf>
    <xf numFmtId="0" fontId="1" fillId="8" borderId="1" xfId="0" applyFont="1" applyFill="1" applyBorder="1" applyAlignment="1">
      <alignment horizontal="center" vertical="center"/>
    </xf>
  </cellXfs>
  <cellStyles count="1">
    <cellStyle name="Normal" xfId="0" builtinId="0"/>
  </cellStyles>
  <dxfs count="8">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EBF2DF"/>
      <color rgb="FFF46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527738</xdr:colOff>
      <xdr:row>0</xdr:row>
      <xdr:rowOff>928570</xdr:rowOff>
    </xdr:to>
    <xdr:pic>
      <xdr:nvPicPr>
        <xdr:cNvPr id="2" name="Image 1">
          <a:extLst>
            <a:ext uri="{FF2B5EF4-FFF2-40B4-BE49-F238E27FC236}">
              <a16:creationId xmlns:a16="http://schemas.microsoft.com/office/drawing/2014/main" id="{18A42E20-054C-4149-95C3-247E2E8620C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7014" y="136071"/>
          <a:ext cx="1707024" cy="792499"/>
        </a:xfrm>
        <a:prstGeom prst="rect">
          <a:avLst/>
        </a:prstGeom>
      </xdr:spPr>
    </xdr:pic>
    <xdr:clientData/>
  </xdr:twoCellAnchor>
  <xdr:twoCellAnchor editAs="oneCell">
    <xdr:from>
      <xdr:col>1</xdr:col>
      <xdr:colOff>850900</xdr:colOff>
      <xdr:row>0</xdr:row>
      <xdr:rowOff>88900</xdr:rowOff>
    </xdr:from>
    <xdr:to>
      <xdr:col>2</xdr:col>
      <xdr:colOff>1988359</xdr:colOff>
      <xdr:row>0</xdr:row>
      <xdr:rowOff>990600</xdr:rowOff>
    </xdr:to>
    <xdr:pic>
      <xdr:nvPicPr>
        <xdr:cNvPr id="3" name="Image 3">
          <a:extLst>
            <a:ext uri="{FF2B5EF4-FFF2-40B4-BE49-F238E27FC236}">
              <a16:creationId xmlns:a16="http://schemas.microsoft.com/office/drawing/2014/main" id="{B96D26DA-4091-9453-EB86-81FD2F6EE9B4}"/>
            </a:ext>
          </a:extLst>
        </xdr:cNvPr>
        <xdr:cNvPicPr>
          <a:picLocks noChangeAspect="1"/>
        </xdr:cNvPicPr>
      </xdr:nvPicPr>
      <xdr:blipFill>
        <a:blip xmlns:r="http://schemas.openxmlformats.org/officeDocument/2006/relationships" r:embed="rId2"/>
        <a:stretch>
          <a:fillRect/>
        </a:stretch>
      </xdr:blipFill>
      <xdr:spPr>
        <a:xfrm>
          <a:off x="11557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4D8036EB-9122-A600-FC10-9B10FB253B47}"/>
            </a:ext>
          </a:extLst>
        </xdr:cNvPr>
        <xdr:cNvPicPr>
          <a:picLocks noChangeAspect="1"/>
        </xdr:cNvPicPr>
      </xdr:nvPicPr>
      <xdr:blipFill>
        <a:blip xmlns:r="http://schemas.openxmlformats.org/officeDocument/2006/relationships" r:embed="rId3"/>
        <a:stretch>
          <a:fillRect/>
        </a:stretch>
      </xdr:blipFill>
      <xdr:spPr>
        <a:xfrm>
          <a:off x="3352800" y="12700"/>
          <a:ext cx="1270000" cy="1270000"/>
        </a:xfrm>
        <a:prstGeom prst="rect">
          <a:avLst/>
        </a:prstGeom>
      </xdr:spPr>
    </xdr:pic>
    <xdr:clientData/>
  </xdr:twoCellAnchor>
  <xdr:twoCellAnchor editAs="oneCell">
    <xdr:from>
      <xdr:col>4</xdr:col>
      <xdr:colOff>639315</xdr:colOff>
      <xdr:row>0</xdr:row>
      <xdr:rowOff>15281</xdr:rowOff>
    </xdr:from>
    <xdr:to>
      <xdr:col>8</xdr:col>
      <xdr:colOff>626533</xdr:colOff>
      <xdr:row>0</xdr:row>
      <xdr:rowOff>1020590</xdr:rowOff>
    </xdr:to>
    <xdr:pic>
      <xdr:nvPicPr>
        <xdr:cNvPr id="7" name="Picture 6">
          <a:extLst>
            <a:ext uri="{FF2B5EF4-FFF2-40B4-BE49-F238E27FC236}">
              <a16:creationId xmlns:a16="http://schemas.microsoft.com/office/drawing/2014/main" id="{D298F6F5-7A0F-9547-8DEA-E8A0CC554D0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667582" y="15281"/>
          <a:ext cx="4762418" cy="1005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14514</xdr:colOff>
      <xdr:row>0</xdr:row>
      <xdr:rowOff>136071</xdr:rowOff>
    </xdr:from>
    <xdr:to>
      <xdr:col>4</xdr:col>
      <xdr:colOff>527737</xdr:colOff>
      <xdr:row>0</xdr:row>
      <xdr:rowOff>928570</xdr:rowOff>
    </xdr:to>
    <xdr:pic>
      <xdr:nvPicPr>
        <xdr:cNvPr id="2" name="Image 1">
          <a:extLst>
            <a:ext uri="{FF2B5EF4-FFF2-40B4-BE49-F238E27FC236}">
              <a16:creationId xmlns:a16="http://schemas.microsoft.com/office/drawing/2014/main" id="{39D8932D-D3AE-EC4F-A46D-04FE6465A5F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40514" y="136071"/>
          <a:ext cx="1707024" cy="792499"/>
        </a:xfrm>
        <a:prstGeom prst="rect">
          <a:avLst/>
        </a:prstGeom>
      </xdr:spPr>
    </xdr:pic>
    <xdr:clientData/>
  </xdr:twoCellAnchor>
  <xdr:twoCellAnchor editAs="oneCell">
    <xdr:from>
      <xdr:col>1</xdr:col>
      <xdr:colOff>850900</xdr:colOff>
      <xdr:row>0</xdr:row>
      <xdr:rowOff>88900</xdr:rowOff>
    </xdr:from>
    <xdr:to>
      <xdr:col>2</xdr:col>
      <xdr:colOff>1835347</xdr:colOff>
      <xdr:row>0</xdr:row>
      <xdr:rowOff>990600</xdr:rowOff>
    </xdr:to>
    <xdr:pic>
      <xdr:nvPicPr>
        <xdr:cNvPr id="3" name="Image 3">
          <a:extLst>
            <a:ext uri="{FF2B5EF4-FFF2-40B4-BE49-F238E27FC236}">
              <a16:creationId xmlns:a16="http://schemas.microsoft.com/office/drawing/2014/main" id="{BF3D59FD-D5CD-3C4B-A643-7B80BFA8D133}"/>
            </a:ext>
          </a:extLst>
        </xdr:cNvPr>
        <xdr:cNvPicPr>
          <a:picLocks noChangeAspect="1"/>
        </xdr:cNvPicPr>
      </xdr:nvPicPr>
      <xdr:blipFill>
        <a:blip xmlns:r="http://schemas.openxmlformats.org/officeDocument/2006/relationships" r:embed="rId2"/>
        <a:stretch>
          <a:fillRect/>
        </a:stretch>
      </xdr:blipFill>
      <xdr:spPr>
        <a:xfrm>
          <a:off x="1219200" y="88900"/>
          <a:ext cx="2013759" cy="901700"/>
        </a:xfrm>
        <a:prstGeom prst="rect">
          <a:avLst/>
        </a:prstGeom>
      </xdr:spPr>
    </xdr:pic>
    <xdr:clientData/>
  </xdr:twoCellAnchor>
  <xdr:twoCellAnchor editAs="oneCell">
    <xdr:from>
      <xdr:col>2</xdr:col>
      <xdr:colOff>2171700</xdr:colOff>
      <xdr:row>0</xdr:row>
      <xdr:rowOff>12700</xdr:rowOff>
    </xdr:from>
    <xdr:to>
      <xdr:col>2</xdr:col>
      <xdr:colOff>3441700</xdr:colOff>
      <xdr:row>0</xdr:row>
      <xdr:rowOff>1282700</xdr:rowOff>
    </xdr:to>
    <xdr:pic>
      <xdr:nvPicPr>
        <xdr:cNvPr id="4" name="Image 4">
          <a:extLst>
            <a:ext uri="{FF2B5EF4-FFF2-40B4-BE49-F238E27FC236}">
              <a16:creationId xmlns:a16="http://schemas.microsoft.com/office/drawing/2014/main" id="{F80B0D42-9B24-B94F-A258-F87EAF379822}"/>
            </a:ext>
          </a:extLst>
        </xdr:cNvPr>
        <xdr:cNvPicPr>
          <a:picLocks noChangeAspect="1"/>
        </xdr:cNvPicPr>
      </xdr:nvPicPr>
      <xdr:blipFill>
        <a:blip xmlns:r="http://schemas.openxmlformats.org/officeDocument/2006/relationships" r:embed="rId3"/>
        <a:stretch>
          <a:fillRect/>
        </a:stretch>
      </xdr:blipFill>
      <xdr:spPr>
        <a:xfrm>
          <a:off x="3416300" y="12700"/>
          <a:ext cx="1270000" cy="1270000"/>
        </a:xfrm>
        <a:prstGeom prst="rect">
          <a:avLst/>
        </a:prstGeom>
      </xdr:spPr>
    </xdr:pic>
    <xdr:clientData/>
  </xdr:twoCellAnchor>
  <xdr:twoCellAnchor editAs="oneCell">
    <xdr:from>
      <xdr:col>4</xdr:col>
      <xdr:colOff>762000</xdr:colOff>
      <xdr:row>0</xdr:row>
      <xdr:rowOff>115001</xdr:rowOff>
    </xdr:from>
    <xdr:to>
      <xdr:col>8</xdr:col>
      <xdr:colOff>70818</xdr:colOff>
      <xdr:row>0</xdr:row>
      <xdr:rowOff>971551</xdr:rowOff>
    </xdr:to>
    <xdr:pic>
      <xdr:nvPicPr>
        <xdr:cNvPr id="6" name="Picture 5">
          <a:extLst>
            <a:ext uri="{FF2B5EF4-FFF2-40B4-BE49-F238E27FC236}">
              <a16:creationId xmlns:a16="http://schemas.microsoft.com/office/drawing/2014/main" id="{B26C4AEA-8903-C544-BA7B-87E359F11CD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6775373" y="115001"/>
          <a:ext cx="4082793" cy="85655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42F3-4E38-6D4D-ADAF-2FAD481E808E}">
  <dimension ref="A1:D380"/>
  <sheetViews>
    <sheetView tabSelected="1" topLeftCell="C36" zoomScale="50" zoomScaleNormal="50" workbookViewId="0">
      <selection activeCell="D51" sqref="D51"/>
    </sheetView>
  </sheetViews>
  <sheetFormatPr baseColWidth="10" defaultColWidth="10.83203125" defaultRowHeight="15.5" x14ac:dyDescent="0.35"/>
  <cols>
    <col min="1" max="1" width="14.83203125" style="2" customWidth="1"/>
    <col min="2" max="2" width="4.33203125" style="2" customWidth="1"/>
    <col min="3" max="3" width="52.83203125" style="2" customWidth="1"/>
    <col min="4" max="4" width="216" style="2" customWidth="1"/>
    <col min="5" max="5" width="21.6640625" style="2" customWidth="1"/>
    <col min="6" max="16384" width="10.83203125" style="2"/>
  </cols>
  <sheetData>
    <row r="1" spans="1:4" ht="23" customHeight="1" x14ac:dyDescent="0.35">
      <c r="A1" s="64" t="s">
        <v>38</v>
      </c>
      <c r="B1" s="64"/>
      <c r="C1" s="64"/>
      <c r="D1" s="64"/>
    </row>
    <row r="2" spans="1:4" x14ac:dyDescent="0.35">
      <c r="A2" s="60" t="s">
        <v>103</v>
      </c>
      <c r="B2" s="60"/>
      <c r="C2" s="60"/>
      <c r="D2" s="60"/>
    </row>
    <row r="3" spans="1:4" x14ac:dyDescent="0.35">
      <c r="A3" s="60"/>
      <c r="B3" s="60"/>
      <c r="C3" s="60"/>
      <c r="D3" s="60"/>
    </row>
    <row r="4" spans="1:4" x14ac:dyDescent="0.35">
      <c r="A4" s="60"/>
      <c r="B4" s="60"/>
      <c r="C4" s="60"/>
      <c r="D4" s="60"/>
    </row>
    <row r="5" spans="1:4" x14ac:dyDescent="0.35">
      <c r="A5" s="60"/>
      <c r="B5" s="60"/>
      <c r="C5" s="60"/>
      <c r="D5" s="60"/>
    </row>
    <row r="6" spans="1:4" ht="56" customHeight="1" x14ac:dyDescent="0.35">
      <c r="A6" s="60"/>
      <c r="B6" s="60"/>
      <c r="C6" s="60"/>
      <c r="D6" s="60"/>
    </row>
    <row r="7" spans="1:4" s="5" customFormat="1" ht="40" customHeight="1" x14ac:dyDescent="0.35">
      <c r="B7" s="12" t="s">
        <v>80</v>
      </c>
      <c r="C7" s="12" t="s">
        <v>44</v>
      </c>
      <c r="D7" s="12" t="s">
        <v>11</v>
      </c>
    </row>
    <row r="8" spans="1:4" s="5" customFormat="1" ht="40" customHeight="1" x14ac:dyDescent="0.35">
      <c r="A8" s="66" t="s">
        <v>91</v>
      </c>
      <c r="B8" s="67" t="s">
        <v>5</v>
      </c>
      <c r="C8" s="67"/>
      <c r="D8" s="67"/>
    </row>
    <row r="9" spans="1:4" s="5" customFormat="1" ht="40" customHeight="1" x14ac:dyDescent="0.35">
      <c r="A9" s="66"/>
      <c r="B9" s="13">
        <v>1</v>
      </c>
      <c r="C9" s="10" t="s">
        <v>104</v>
      </c>
      <c r="D9" s="11" t="s">
        <v>105</v>
      </c>
    </row>
    <row r="10" spans="1:4" s="5" customFormat="1" ht="40" customHeight="1" x14ac:dyDescent="0.35">
      <c r="A10" s="66"/>
      <c r="B10" s="13">
        <v>2</v>
      </c>
      <c r="C10" s="10" t="s">
        <v>16</v>
      </c>
      <c r="D10" s="11" t="s">
        <v>17</v>
      </c>
    </row>
    <row r="11" spans="1:4" s="5" customFormat="1" ht="40" customHeight="1" x14ac:dyDescent="0.35">
      <c r="A11" s="66"/>
      <c r="B11" s="13">
        <v>3</v>
      </c>
      <c r="C11" s="10" t="s">
        <v>18</v>
      </c>
      <c r="D11" s="11" t="s">
        <v>88</v>
      </c>
    </row>
    <row r="12" spans="1:4" s="5" customFormat="1" ht="40" customHeight="1" x14ac:dyDescent="0.35">
      <c r="A12" s="66"/>
      <c r="B12" s="13">
        <v>4</v>
      </c>
      <c r="C12" s="10" t="s">
        <v>19</v>
      </c>
      <c r="D12" s="11" t="s">
        <v>76</v>
      </c>
    </row>
    <row r="13" spans="1:4" s="5" customFormat="1" ht="40" customHeight="1" x14ac:dyDescent="0.35">
      <c r="A13" s="66"/>
      <c r="B13" s="13">
        <v>5</v>
      </c>
      <c r="C13" s="10" t="s">
        <v>20</v>
      </c>
      <c r="D13" s="11" t="s">
        <v>89</v>
      </c>
    </row>
    <row r="14" spans="1:4" s="5" customFormat="1" ht="40" customHeight="1" x14ac:dyDescent="0.35">
      <c r="A14" s="66"/>
      <c r="B14" s="13">
        <v>6</v>
      </c>
      <c r="C14" s="10" t="s">
        <v>22</v>
      </c>
      <c r="D14" s="11" t="s">
        <v>21</v>
      </c>
    </row>
    <row r="15" spans="1:4" s="5" customFormat="1" ht="40" customHeight="1" x14ac:dyDescent="0.35">
      <c r="A15" s="66"/>
      <c r="B15" s="13">
        <v>7</v>
      </c>
      <c r="C15" s="10" t="s">
        <v>24</v>
      </c>
      <c r="D15" s="11" t="s">
        <v>23</v>
      </c>
    </row>
    <row r="16" spans="1:4" s="5" customFormat="1" ht="40" customHeight="1" x14ac:dyDescent="0.35">
      <c r="A16" s="66"/>
      <c r="B16" s="13">
        <v>8</v>
      </c>
      <c r="C16" s="10" t="s">
        <v>25</v>
      </c>
      <c r="D16" s="11" t="s">
        <v>90</v>
      </c>
    </row>
    <row r="17" spans="1:4" s="5" customFormat="1" ht="40" customHeight="1" x14ac:dyDescent="0.35">
      <c r="A17" s="66"/>
      <c r="B17" s="13">
        <v>9</v>
      </c>
      <c r="C17" s="10" t="s">
        <v>63</v>
      </c>
      <c r="D17" s="11" t="s">
        <v>77</v>
      </c>
    </row>
    <row r="18" spans="1:4" s="5" customFormat="1" ht="40" customHeight="1" x14ac:dyDescent="0.35">
      <c r="A18" s="66"/>
      <c r="B18" s="65" t="s">
        <v>8</v>
      </c>
      <c r="C18" s="65"/>
      <c r="D18" s="65"/>
    </row>
    <row r="19" spans="1:4" s="5" customFormat="1" ht="40" customHeight="1" x14ac:dyDescent="0.35">
      <c r="A19" s="66"/>
      <c r="B19" s="14">
        <v>1</v>
      </c>
      <c r="C19" s="36" t="s">
        <v>9</v>
      </c>
      <c r="D19" s="15" t="s">
        <v>78</v>
      </c>
    </row>
    <row r="20" spans="1:4" s="5" customFormat="1" ht="40" customHeight="1" x14ac:dyDescent="0.35">
      <c r="A20" s="66"/>
      <c r="B20" s="14">
        <v>2</v>
      </c>
      <c r="C20" s="36" t="s">
        <v>97</v>
      </c>
      <c r="D20" s="15" t="s">
        <v>113</v>
      </c>
    </row>
    <row r="21" spans="1:4" s="5" customFormat="1" ht="40" customHeight="1" x14ac:dyDescent="0.35">
      <c r="A21" s="66"/>
      <c r="B21" s="14">
        <v>3</v>
      </c>
      <c r="C21" s="36" t="s">
        <v>10</v>
      </c>
      <c r="D21" s="15" t="s">
        <v>92</v>
      </c>
    </row>
    <row r="22" spans="1:4" s="5" customFormat="1" ht="40" customHeight="1" x14ac:dyDescent="0.35">
      <c r="A22" s="66"/>
      <c r="B22" s="14">
        <v>4</v>
      </c>
      <c r="C22" s="36" t="s">
        <v>74</v>
      </c>
      <c r="D22" s="15" t="s">
        <v>114</v>
      </c>
    </row>
    <row r="23" spans="1:4" s="5" customFormat="1" ht="40" customHeight="1" x14ac:dyDescent="0.35">
      <c r="A23" s="66"/>
      <c r="B23" s="14">
        <v>5</v>
      </c>
      <c r="C23" s="36" t="s">
        <v>83</v>
      </c>
      <c r="D23" s="15" t="s">
        <v>84</v>
      </c>
    </row>
    <row r="24" spans="1:4" s="5" customFormat="1" ht="40" customHeight="1" x14ac:dyDescent="0.35">
      <c r="A24" s="66"/>
      <c r="B24" s="68" t="s">
        <v>7</v>
      </c>
      <c r="C24" s="68"/>
      <c r="D24" s="68"/>
    </row>
    <row r="25" spans="1:4" s="5" customFormat="1" ht="40" customHeight="1" x14ac:dyDescent="0.35">
      <c r="A25" s="66"/>
      <c r="B25" s="18">
        <v>1</v>
      </c>
      <c r="C25" s="20" t="s">
        <v>98</v>
      </c>
      <c r="D25" s="19" t="s">
        <v>93</v>
      </c>
    </row>
    <row r="26" spans="1:4" s="5" customFormat="1" ht="40" customHeight="1" x14ac:dyDescent="0.35">
      <c r="A26" s="66"/>
      <c r="B26" s="18">
        <v>2</v>
      </c>
      <c r="C26" s="20" t="s">
        <v>12</v>
      </c>
      <c r="D26" s="19" t="s">
        <v>94</v>
      </c>
    </row>
    <row r="27" spans="1:4" s="5" customFormat="1" ht="40" customHeight="1" x14ac:dyDescent="0.35">
      <c r="A27" s="66"/>
      <c r="B27" s="18">
        <v>3</v>
      </c>
      <c r="C27" s="20" t="s">
        <v>95</v>
      </c>
      <c r="D27" s="19" t="s">
        <v>13</v>
      </c>
    </row>
    <row r="28" spans="1:4" s="5" customFormat="1" ht="40" customHeight="1" x14ac:dyDescent="0.35">
      <c r="A28" s="66"/>
      <c r="B28" s="18">
        <v>4</v>
      </c>
      <c r="C28" s="20" t="s">
        <v>79</v>
      </c>
      <c r="D28" s="19" t="s">
        <v>75</v>
      </c>
    </row>
    <row r="29" spans="1:4" s="5" customFormat="1" ht="40" customHeight="1" x14ac:dyDescent="0.35">
      <c r="A29" s="66"/>
      <c r="B29" s="18">
        <v>5</v>
      </c>
      <c r="C29" s="20" t="s">
        <v>14</v>
      </c>
      <c r="D29" s="19" t="s">
        <v>15</v>
      </c>
    </row>
    <row r="30" spans="1:4" ht="40" customHeight="1" x14ac:dyDescent="0.35">
      <c r="A30" s="62" t="s">
        <v>50</v>
      </c>
      <c r="B30" s="67" t="s">
        <v>106</v>
      </c>
      <c r="C30" s="67"/>
      <c r="D30" s="67"/>
    </row>
    <row r="31" spans="1:4" ht="40" customHeight="1" x14ac:dyDescent="0.35">
      <c r="A31" s="63"/>
      <c r="B31" s="13">
        <v>1</v>
      </c>
      <c r="C31" s="30" t="s">
        <v>52</v>
      </c>
      <c r="D31" s="11" t="s">
        <v>71</v>
      </c>
    </row>
    <row r="32" spans="1:4" ht="40" customHeight="1" x14ac:dyDescent="0.35">
      <c r="A32" s="63"/>
      <c r="B32" s="13">
        <v>2</v>
      </c>
      <c r="C32" s="30" t="s">
        <v>53</v>
      </c>
      <c r="D32" s="11" t="s">
        <v>46</v>
      </c>
    </row>
    <row r="33" spans="1:4" ht="40" customHeight="1" x14ac:dyDescent="0.35">
      <c r="A33" s="63"/>
      <c r="B33" s="13">
        <v>3</v>
      </c>
      <c r="C33" s="30" t="s">
        <v>54</v>
      </c>
      <c r="D33" s="31" t="s">
        <v>48</v>
      </c>
    </row>
    <row r="34" spans="1:4" ht="40" customHeight="1" x14ac:dyDescent="0.35">
      <c r="A34" s="63"/>
      <c r="B34" s="13">
        <v>4</v>
      </c>
      <c r="C34" s="30" t="s">
        <v>67</v>
      </c>
      <c r="D34" s="31" t="s">
        <v>69</v>
      </c>
    </row>
    <row r="35" spans="1:4" ht="40" customHeight="1" x14ac:dyDescent="0.35">
      <c r="A35" s="63"/>
      <c r="B35" s="13">
        <v>5</v>
      </c>
      <c r="C35" s="10" t="s">
        <v>68</v>
      </c>
      <c r="D35" s="31" t="s">
        <v>96</v>
      </c>
    </row>
    <row r="36" spans="1:4" ht="40" customHeight="1" x14ac:dyDescent="0.35">
      <c r="A36" s="63"/>
      <c r="B36" s="65" t="s">
        <v>49</v>
      </c>
      <c r="C36" s="65"/>
      <c r="D36" s="65"/>
    </row>
    <row r="37" spans="1:4" ht="40" customHeight="1" x14ac:dyDescent="0.35">
      <c r="A37" s="63"/>
      <c r="B37" s="14">
        <v>1</v>
      </c>
      <c r="C37" s="32" t="s">
        <v>81</v>
      </c>
      <c r="D37" s="33" t="s">
        <v>47</v>
      </c>
    </row>
    <row r="38" spans="1:4" ht="40" customHeight="1" x14ac:dyDescent="0.35">
      <c r="A38" s="63"/>
      <c r="B38" s="14">
        <v>2</v>
      </c>
      <c r="C38" s="34" t="s">
        <v>82</v>
      </c>
      <c r="D38" s="35" t="s">
        <v>64</v>
      </c>
    </row>
    <row r="39" spans="1:4" ht="40" customHeight="1" x14ac:dyDescent="0.35">
      <c r="A39" s="63"/>
      <c r="B39" s="61" t="s">
        <v>66</v>
      </c>
      <c r="C39" s="61"/>
      <c r="D39" s="61"/>
    </row>
    <row r="40" spans="1:4" ht="40" customHeight="1" x14ac:dyDescent="0.35">
      <c r="A40" s="63"/>
      <c r="B40" s="16">
        <v>1</v>
      </c>
      <c r="C40" s="51" t="s">
        <v>73</v>
      </c>
      <c r="D40" s="37" t="s">
        <v>72</v>
      </c>
    </row>
    <row r="41" spans="1:4" ht="45" customHeight="1" x14ac:dyDescent="0.35">
      <c r="A41" s="63"/>
      <c r="B41" s="16">
        <v>2</v>
      </c>
      <c r="C41" s="17" t="s">
        <v>70</v>
      </c>
      <c r="D41" s="52" t="s">
        <v>107</v>
      </c>
    </row>
    <row r="42" spans="1:4" ht="40" customHeight="1" x14ac:dyDescent="0.35">
      <c r="A42" s="63"/>
      <c r="B42" s="16">
        <v>3</v>
      </c>
      <c r="C42" s="17" t="s">
        <v>55</v>
      </c>
      <c r="D42" s="37" t="s">
        <v>51</v>
      </c>
    </row>
    <row r="43" spans="1:4" s="5" customFormat="1" ht="24" customHeight="1" x14ac:dyDescent="0.35">
      <c r="A43" s="63"/>
      <c r="B43" s="39">
        <v>3.1</v>
      </c>
      <c r="C43" s="38" t="s">
        <v>26</v>
      </c>
      <c r="D43" s="40" t="s">
        <v>27</v>
      </c>
    </row>
    <row r="44" spans="1:4" s="5" customFormat="1" ht="24" customHeight="1" x14ac:dyDescent="0.35">
      <c r="A44" s="63"/>
      <c r="B44" s="39">
        <v>3.2</v>
      </c>
      <c r="C44" s="38" t="s">
        <v>85</v>
      </c>
      <c r="D44" s="40" t="s">
        <v>86</v>
      </c>
    </row>
    <row r="45" spans="1:4" s="5" customFormat="1" ht="24" customHeight="1" x14ac:dyDescent="0.35">
      <c r="A45" s="63"/>
      <c r="B45" s="39">
        <v>3.3</v>
      </c>
      <c r="C45" s="38" t="s">
        <v>28</v>
      </c>
      <c r="D45" s="40" t="s">
        <v>29</v>
      </c>
    </row>
    <row r="46" spans="1:4" s="5" customFormat="1" ht="24" customHeight="1" x14ac:dyDescent="0.35">
      <c r="A46" s="63"/>
      <c r="B46" s="39">
        <v>3.4</v>
      </c>
      <c r="C46" s="38" t="s">
        <v>31</v>
      </c>
      <c r="D46" s="40" t="s">
        <v>30</v>
      </c>
    </row>
    <row r="47" spans="1:4" s="5" customFormat="1" ht="24" customHeight="1" x14ac:dyDescent="0.35">
      <c r="A47" s="63"/>
      <c r="B47" s="39">
        <v>3.5</v>
      </c>
      <c r="C47" s="38" t="s">
        <v>32</v>
      </c>
      <c r="D47" s="40" t="s">
        <v>33</v>
      </c>
    </row>
    <row r="48" spans="1:4" s="5" customFormat="1" ht="24" customHeight="1" x14ac:dyDescent="0.35">
      <c r="A48" s="63"/>
      <c r="B48" s="39">
        <v>3.6</v>
      </c>
      <c r="C48" s="38" t="s">
        <v>35</v>
      </c>
      <c r="D48" s="40" t="s">
        <v>34</v>
      </c>
    </row>
    <row r="49" spans="1:4" s="5" customFormat="1" ht="24" customHeight="1" x14ac:dyDescent="0.35">
      <c r="A49" s="63"/>
      <c r="B49" s="39">
        <v>3.7</v>
      </c>
      <c r="C49" s="38" t="s">
        <v>37</v>
      </c>
      <c r="D49" s="40" t="s">
        <v>36</v>
      </c>
    </row>
    <row r="50" spans="1:4" ht="40" customHeight="1" x14ac:dyDescent="0.35"/>
    <row r="51" spans="1:4" ht="40" customHeight="1" x14ac:dyDescent="0.35"/>
    <row r="52" spans="1:4" ht="40" customHeight="1" x14ac:dyDescent="0.35"/>
    <row r="53" spans="1:4" ht="40" customHeight="1" x14ac:dyDescent="0.35"/>
    <row r="54" spans="1:4" ht="40" customHeight="1" x14ac:dyDescent="0.35"/>
    <row r="55" spans="1:4" ht="40" customHeight="1" x14ac:dyDescent="0.35"/>
    <row r="56" spans="1:4" ht="40" customHeight="1" x14ac:dyDescent="0.35"/>
    <row r="57" spans="1:4" ht="40" customHeight="1" x14ac:dyDescent="0.35"/>
    <row r="58" spans="1:4" ht="40" customHeight="1" x14ac:dyDescent="0.35"/>
    <row r="59" spans="1:4" ht="40" customHeight="1" x14ac:dyDescent="0.35"/>
    <row r="60" spans="1:4" ht="40" customHeight="1" x14ac:dyDescent="0.35"/>
    <row r="61" spans="1:4" ht="40" customHeight="1" x14ac:dyDescent="0.35"/>
    <row r="62" spans="1:4" ht="40" customHeight="1" x14ac:dyDescent="0.35"/>
    <row r="63" spans="1:4" ht="40" customHeight="1" x14ac:dyDescent="0.35"/>
    <row r="64" spans="1:4" ht="40" customHeight="1" x14ac:dyDescent="0.35"/>
    <row r="65" ht="40" customHeight="1" x14ac:dyDescent="0.35"/>
    <row r="66" ht="40" customHeight="1" x14ac:dyDescent="0.35"/>
    <row r="67" ht="40" customHeight="1" x14ac:dyDescent="0.35"/>
    <row r="68" ht="40" customHeight="1" x14ac:dyDescent="0.35"/>
    <row r="69" ht="40" customHeight="1" x14ac:dyDescent="0.35"/>
    <row r="70" ht="40" customHeight="1" x14ac:dyDescent="0.35"/>
    <row r="71" ht="40" customHeight="1" x14ac:dyDescent="0.35"/>
    <row r="72" ht="40" customHeight="1" x14ac:dyDescent="0.35"/>
    <row r="73" ht="40" customHeight="1" x14ac:dyDescent="0.35"/>
    <row r="74" ht="40" customHeight="1" x14ac:dyDescent="0.35"/>
    <row r="75" ht="40" customHeight="1" x14ac:dyDescent="0.35"/>
    <row r="76" ht="40" customHeight="1" x14ac:dyDescent="0.35"/>
    <row r="77" ht="40" customHeight="1" x14ac:dyDescent="0.35"/>
    <row r="78" ht="40" customHeight="1" x14ac:dyDescent="0.35"/>
    <row r="79" ht="40" customHeight="1" x14ac:dyDescent="0.35"/>
    <row r="80" ht="40" customHeight="1" x14ac:dyDescent="0.35"/>
    <row r="81" ht="40" customHeight="1" x14ac:dyDescent="0.35"/>
    <row r="82" ht="40" customHeight="1" x14ac:dyDescent="0.35"/>
    <row r="83" ht="40" customHeight="1" x14ac:dyDescent="0.35"/>
    <row r="84" ht="40" customHeight="1" x14ac:dyDescent="0.35"/>
    <row r="85" ht="40" customHeight="1" x14ac:dyDescent="0.35"/>
    <row r="86" ht="40" customHeight="1" x14ac:dyDescent="0.35"/>
    <row r="87" ht="40" customHeight="1" x14ac:dyDescent="0.35"/>
    <row r="88" ht="40" customHeight="1" x14ac:dyDescent="0.35"/>
    <row r="89" ht="40" customHeight="1" x14ac:dyDescent="0.35"/>
    <row r="90" ht="40" customHeight="1" x14ac:dyDescent="0.35"/>
    <row r="91" ht="40" customHeight="1" x14ac:dyDescent="0.35"/>
    <row r="92" ht="40" customHeight="1" x14ac:dyDescent="0.35"/>
    <row r="93" ht="40" customHeight="1" x14ac:dyDescent="0.35"/>
    <row r="94" ht="40" customHeight="1" x14ac:dyDescent="0.35"/>
    <row r="95" ht="40" customHeight="1" x14ac:dyDescent="0.35"/>
    <row r="96" ht="40" customHeight="1" x14ac:dyDescent="0.35"/>
    <row r="97" ht="40" customHeight="1" x14ac:dyDescent="0.35"/>
    <row r="98" ht="40" customHeight="1" x14ac:dyDescent="0.35"/>
    <row r="99" ht="40" customHeight="1" x14ac:dyDescent="0.35"/>
    <row r="100" ht="40" customHeight="1" x14ac:dyDescent="0.35"/>
    <row r="101" ht="40" customHeight="1" x14ac:dyDescent="0.35"/>
    <row r="102" ht="40" customHeight="1" x14ac:dyDescent="0.35"/>
    <row r="103" ht="40" customHeight="1" x14ac:dyDescent="0.35"/>
    <row r="104" ht="40" customHeight="1" x14ac:dyDescent="0.35"/>
    <row r="105" ht="40" customHeight="1" x14ac:dyDescent="0.35"/>
    <row r="106" ht="40" customHeight="1" x14ac:dyDescent="0.35"/>
    <row r="107" ht="40" customHeight="1" x14ac:dyDescent="0.35"/>
    <row r="108" ht="40" customHeight="1" x14ac:dyDescent="0.35"/>
    <row r="109" ht="40" customHeight="1" x14ac:dyDescent="0.35"/>
    <row r="110" ht="40" customHeight="1" x14ac:dyDescent="0.35"/>
    <row r="111" ht="40" customHeight="1" x14ac:dyDescent="0.35"/>
    <row r="112" ht="40" customHeight="1" x14ac:dyDescent="0.35"/>
    <row r="113" ht="40" customHeight="1" x14ac:dyDescent="0.35"/>
    <row r="114" ht="40" customHeight="1" x14ac:dyDescent="0.35"/>
    <row r="115" ht="40" customHeight="1" x14ac:dyDescent="0.35"/>
    <row r="116" ht="40" customHeight="1" x14ac:dyDescent="0.35"/>
    <row r="117" ht="40" customHeight="1" x14ac:dyDescent="0.35"/>
    <row r="118" ht="40" customHeight="1" x14ac:dyDescent="0.35"/>
    <row r="119" ht="40" customHeight="1" x14ac:dyDescent="0.35"/>
    <row r="120" ht="40" customHeight="1" x14ac:dyDescent="0.35"/>
    <row r="121" ht="40" customHeight="1" x14ac:dyDescent="0.35"/>
    <row r="122" ht="40" customHeight="1" x14ac:dyDescent="0.35"/>
    <row r="123" ht="40" customHeight="1" x14ac:dyDescent="0.35"/>
    <row r="124" ht="40" customHeight="1" x14ac:dyDescent="0.35"/>
    <row r="125" ht="40" customHeight="1" x14ac:dyDescent="0.35"/>
    <row r="126" ht="40" customHeight="1" x14ac:dyDescent="0.35"/>
    <row r="127" ht="40" customHeight="1" x14ac:dyDescent="0.35"/>
    <row r="128" ht="40" customHeight="1" x14ac:dyDescent="0.35"/>
    <row r="129" ht="40" customHeight="1" x14ac:dyDescent="0.35"/>
    <row r="130" ht="40" customHeight="1" x14ac:dyDescent="0.35"/>
    <row r="131" ht="40" customHeight="1" x14ac:dyDescent="0.35"/>
    <row r="132" ht="40" customHeight="1" x14ac:dyDescent="0.35"/>
    <row r="133" ht="40" customHeight="1" x14ac:dyDescent="0.35"/>
    <row r="134" ht="40" customHeight="1" x14ac:dyDescent="0.35"/>
    <row r="135" ht="40" customHeight="1" x14ac:dyDescent="0.35"/>
    <row r="136" ht="40" customHeight="1" x14ac:dyDescent="0.35"/>
    <row r="137" ht="40" customHeight="1" x14ac:dyDescent="0.35"/>
    <row r="138" ht="40" customHeight="1" x14ac:dyDescent="0.35"/>
    <row r="139" ht="40" customHeight="1" x14ac:dyDescent="0.35"/>
    <row r="140" ht="40" customHeight="1" x14ac:dyDescent="0.35"/>
    <row r="141" ht="40" customHeight="1" x14ac:dyDescent="0.35"/>
    <row r="142" ht="40" customHeight="1" x14ac:dyDescent="0.35"/>
    <row r="143" ht="40" customHeight="1" x14ac:dyDescent="0.35"/>
    <row r="144" ht="40" customHeight="1" x14ac:dyDescent="0.35"/>
    <row r="145" ht="40" customHeight="1" x14ac:dyDescent="0.35"/>
    <row r="146" ht="40" customHeight="1" x14ac:dyDescent="0.35"/>
    <row r="147" ht="40" customHeight="1" x14ac:dyDescent="0.35"/>
    <row r="148" ht="40" customHeight="1" x14ac:dyDescent="0.35"/>
    <row r="149" ht="40" customHeight="1" x14ac:dyDescent="0.35"/>
    <row r="150" ht="40" customHeight="1" x14ac:dyDescent="0.35"/>
    <row r="151" ht="40" customHeight="1" x14ac:dyDescent="0.35"/>
    <row r="152" ht="40" customHeight="1" x14ac:dyDescent="0.35"/>
    <row r="153" ht="40" customHeight="1" x14ac:dyDescent="0.35"/>
    <row r="154" ht="40" customHeight="1" x14ac:dyDescent="0.35"/>
    <row r="155" ht="40" customHeight="1" x14ac:dyDescent="0.35"/>
    <row r="156" ht="40" customHeight="1" x14ac:dyDescent="0.35"/>
    <row r="157" ht="40" customHeight="1" x14ac:dyDescent="0.35"/>
    <row r="158" ht="40" customHeight="1" x14ac:dyDescent="0.35"/>
    <row r="159" ht="40" customHeight="1" x14ac:dyDescent="0.35"/>
    <row r="160" ht="40" customHeight="1" x14ac:dyDescent="0.35"/>
    <row r="161" ht="40" customHeight="1" x14ac:dyDescent="0.35"/>
    <row r="162" ht="40" customHeight="1" x14ac:dyDescent="0.35"/>
    <row r="163" ht="40" customHeight="1" x14ac:dyDescent="0.35"/>
    <row r="164" ht="40" customHeight="1" x14ac:dyDescent="0.35"/>
    <row r="165" ht="40" customHeight="1" x14ac:dyDescent="0.35"/>
    <row r="166" ht="40" customHeight="1" x14ac:dyDescent="0.35"/>
    <row r="167" ht="40" customHeight="1" x14ac:dyDescent="0.35"/>
    <row r="168" ht="40" customHeight="1" x14ac:dyDescent="0.35"/>
    <row r="169" ht="40" customHeight="1" x14ac:dyDescent="0.35"/>
    <row r="170" ht="40" customHeight="1" x14ac:dyDescent="0.35"/>
    <row r="171" ht="40" customHeight="1" x14ac:dyDescent="0.35"/>
    <row r="172" ht="40" customHeight="1" x14ac:dyDescent="0.35"/>
    <row r="173" ht="40" customHeight="1" x14ac:dyDescent="0.35"/>
    <row r="174" ht="40" customHeight="1" x14ac:dyDescent="0.35"/>
    <row r="175" ht="40" customHeight="1" x14ac:dyDescent="0.35"/>
    <row r="176" ht="40" customHeight="1" x14ac:dyDescent="0.35"/>
    <row r="177" ht="40" customHeight="1" x14ac:dyDescent="0.35"/>
    <row r="178" ht="40" customHeight="1" x14ac:dyDescent="0.35"/>
    <row r="179" ht="40" customHeight="1" x14ac:dyDescent="0.35"/>
    <row r="180" ht="40" customHeight="1" x14ac:dyDescent="0.35"/>
    <row r="181" ht="40" customHeight="1" x14ac:dyDescent="0.35"/>
    <row r="182" ht="40" customHeight="1" x14ac:dyDescent="0.35"/>
    <row r="183" ht="40" customHeight="1" x14ac:dyDescent="0.35"/>
    <row r="184" ht="40" customHeight="1" x14ac:dyDescent="0.35"/>
    <row r="185" ht="40" customHeight="1" x14ac:dyDescent="0.35"/>
    <row r="186" ht="40" customHeight="1" x14ac:dyDescent="0.35"/>
    <row r="187" ht="40" customHeight="1" x14ac:dyDescent="0.35"/>
    <row r="188" ht="40" customHeight="1" x14ac:dyDescent="0.35"/>
    <row r="189" ht="40" customHeight="1" x14ac:dyDescent="0.35"/>
    <row r="190" ht="40" customHeight="1" x14ac:dyDescent="0.35"/>
    <row r="191" ht="40" customHeight="1" x14ac:dyDescent="0.35"/>
    <row r="192" ht="40" customHeight="1" x14ac:dyDescent="0.35"/>
    <row r="193" ht="40" customHeight="1" x14ac:dyDescent="0.35"/>
    <row r="194" ht="40" customHeight="1" x14ac:dyDescent="0.35"/>
    <row r="195" ht="40" customHeight="1" x14ac:dyDescent="0.35"/>
    <row r="196" ht="40" customHeight="1" x14ac:dyDescent="0.35"/>
    <row r="197" ht="40" customHeight="1" x14ac:dyDescent="0.35"/>
    <row r="198" ht="40" customHeight="1" x14ac:dyDescent="0.35"/>
    <row r="199" ht="40" customHeight="1" x14ac:dyDescent="0.35"/>
    <row r="200" ht="40" customHeight="1" x14ac:dyDescent="0.35"/>
    <row r="201" ht="40" customHeight="1" x14ac:dyDescent="0.35"/>
    <row r="202" ht="40" customHeight="1" x14ac:dyDescent="0.35"/>
    <row r="203" ht="40" customHeight="1" x14ac:dyDescent="0.35"/>
    <row r="204" ht="40" customHeight="1" x14ac:dyDescent="0.35"/>
    <row r="205" ht="40" customHeight="1" x14ac:dyDescent="0.35"/>
    <row r="206" ht="40" customHeight="1" x14ac:dyDescent="0.35"/>
    <row r="207" ht="40" customHeight="1" x14ac:dyDescent="0.35"/>
    <row r="208" ht="40" customHeight="1" x14ac:dyDescent="0.35"/>
    <row r="209" ht="40" customHeight="1" x14ac:dyDescent="0.35"/>
    <row r="210" ht="40" customHeight="1" x14ac:dyDescent="0.35"/>
    <row r="211" ht="40" customHeight="1" x14ac:dyDescent="0.35"/>
    <row r="212" ht="40" customHeight="1" x14ac:dyDescent="0.35"/>
    <row r="213" ht="40" customHeight="1" x14ac:dyDescent="0.35"/>
    <row r="214" ht="40" customHeight="1" x14ac:dyDescent="0.35"/>
    <row r="215" ht="40" customHeight="1" x14ac:dyDescent="0.35"/>
    <row r="216" ht="40" customHeight="1" x14ac:dyDescent="0.35"/>
    <row r="217" ht="40" customHeight="1" x14ac:dyDescent="0.35"/>
    <row r="218" ht="40" customHeight="1" x14ac:dyDescent="0.35"/>
    <row r="219" ht="40" customHeight="1" x14ac:dyDescent="0.35"/>
    <row r="220" ht="40" customHeight="1" x14ac:dyDescent="0.35"/>
    <row r="221" ht="40" customHeight="1" x14ac:dyDescent="0.35"/>
    <row r="222" ht="40" customHeight="1" x14ac:dyDescent="0.35"/>
    <row r="223" ht="40" customHeight="1" x14ac:dyDescent="0.35"/>
    <row r="224" ht="40" customHeight="1" x14ac:dyDescent="0.35"/>
    <row r="225" ht="40" customHeight="1" x14ac:dyDescent="0.35"/>
    <row r="226" ht="40" customHeight="1" x14ac:dyDescent="0.35"/>
    <row r="227" ht="40" customHeight="1" x14ac:dyDescent="0.35"/>
    <row r="228" ht="40" customHeight="1" x14ac:dyDescent="0.35"/>
    <row r="229" ht="40" customHeight="1" x14ac:dyDescent="0.35"/>
    <row r="230" ht="40" customHeight="1" x14ac:dyDescent="0.35"/>
    <row r="231" ht="40" customHeight="1" x14ac:dyDescent="0.35"/>
    <row r="232" ht="40" customHeight="1" x14ac:dyDescent="0.35"/>
    <row r="233" ht="40" customHeight="1" x14ac:dyDescent="0.35"/>
    <row r="234" ht="40" customHeight="1" x14ac:dyDescent="0.35"/>
    <row r="235" ht="40" customHeight="1" x14ac:dyDescent="0.35"/>
    <row r="236" ht="40" customHeight="1" x14ac:dyDescent="0.35"/>
    <row r="237" ht="40" customHeight="1" x14ac:dyDescent="0.35"/>
    <row r="238" ht="40" customHeight="1" x14ac:dyDescent="0.35"/>
    <row r="239" ht="40" customHeight="1" x14ac:dyDescent="0.35"/>
    <row r="240" ht="40" customHeight="1" x14ac:dyDescent="0.35"/>
    <row r="241" ht="40" customHeight="1" x14ac:dyDescent="0.35"/>
    <row r="242" ht="40" customHeight="1" x14ac:dyDescent="0.35"/>
    <row r="243" ht="40" customHeight="1" x14ac:dyDescent="0.35"/>
    <row r="244" ht="40" customHeight="1" x14ac:dyDescent="0.35"/>
    <row r="245" ht="40" customHeight="1" x14ac:dyDescent="0.35"/>
    <row r="246" ht="40" customHeight="1" x14ac:dyDescent="0.35"/>
    <row r="247" ht="40" customHeight="1" x14ac:dyDescent="0.35"/>
    <row r="248" ht="40" customHeight="1" x14ac:dyDescent="0.35"/>
    <row r="249" ht="40" customHeight="1" x14ac:dyDescent="0.35"/>
    <row r="250" ht="40" customHeight="1" x14ac:dyDescent="0.35"/>
    <row r="251" ht="40" customHeight="1" x14ac:dyDescent="0.35"/>
    <row r="252" ht="40" customHeight="1" x14ac:dyDescent="0.35"/>
    <row r="253" ht="40" customHeight="1" x14ac:dyDescent="0.35"/>
    <row r="254" ht="40" customHeight="1" x14ac:dyDescent="0.35"/>
    <row r="255" ht="40" customHeight="1" x14ac:dyDescent="0.35"/>
    <row r="256" ht="40" customHeight="1" x14ac:dyDescent="0.35"/>
    <row r="257" ht="40" customHeight="1" x14ac:dyDescent="0.35"/>
    <row r="258" ht="40" customHeight="1" x14ac:dyDescent="0.35"/>
    <row r="259" ht="40" customHeight="1" x14ac:dyDescent="0.35"/>
    <row r="260" ht="40" customHeight="1" x14ac:dyDescent="0.35"/>
    <row r="261" ht="40" customHeight="1" x14ac:dyDescent="0.35"/>
    <row r="262" ht="40" customHeight="1" x14ac:dyDescent="0.35"/>
    <row r="263" ht="40" customHeight="1" x14ac:dyDescent="0.35"/>
    <row r="264" ht="40" customHeight="1" x14ac:dyDescent="0.35"/>
    <row r="265" ht="40" customHeight="1" x14ac:dyDescent="0.35"/>
    <row r="266" ht="40" customHeight="1" x14ac:dyDescent="0.35"/>
    <row r="267" ht="40" customHeight="1" x14ac:dyDescent="0.35"/>
    <row r="268" ht="40" customHeight="1" x14ac:dyDescent="0.35"/>
    <row r="269" ht="40" customHeight="1" x14ac:dyDescent="0.35"/>
    <row r="270" ht="40" customHeight="1" x14ac:dyDescent="0.35"/>
    <row r="271" ht="40" customHeight="1" x14ac:dyDescent="0.35"/>
    <row r="272" ht="40" customHeight="1" x14ac:dyDescent="0.35"/>
    <row r="273" ht="40" customHeight="1" x14ac:dyDescent="0.35"/>
    <row r="274" ht="40" customHeight="1" x14ac:dyDescent="0.35"/>
    <row r="275" ht="40" customHeight="1" x14ac:dyDescent="0.35"/>
    <row r="276" ht="40" customHeight="1" x14ac:dyDescent="0.35"/>
    <row r="277" ht="40" customHeight="1" x14ac:dyDescent="0.35"/>
    <row r="278" ht="40" customHeight="1" x14ac:dyDescent="0.35"/>
    <row r="279" ht="40" customHeight="1" x14ac:dyDescent="0.35"/>
    <row r="280" ht="40" customHeight="1" x14ac:dyDescent="0.35"/>
    <row r="281" ht="40" customHeight="1" x14ac:dyDescent="0.35"/>
    <row r="282" ht="40" customHeight="1" x14ac:dyDescent="0.35"/>
    <row r="283" ht="40" customHeight="1" x14ac:dyDescent="0.35"/>
    <row r="284" ht="40" customHeight="1" x14ac:dyDescent="0.35"/>
    <row r="285" ht="40" customHeight="1" x14ac:dyDescent="0.35"/>
    <row r="286" ht="40" customHeight="1" x14ac:dyDescent="0.35"/>
    <row r="287" ht="40" customHeight="1" x14ac:dyDescent="0.35"/>
    <row r="288" ht="40" customHeight="1" x14ac:dyDescent="0.35"/>
    <row r="289" ht="40" customHeight="1" x14ac:dyDescent="0.35"/>
    <row r="290" ht="40" customHeight="1" x14ac:dyDescent="0.35"/>
    <row r="291" ht="40" customHeight="1" x14ac:dyDescent="0.35"/>
    <row r="292" ht="40" customHeight="1" x14ac:dyDescent="0.35"/>
    <row r="293" ht="40" customHeight="1" x14ac:dyDescent="0.35"/>
    <row r="294" ht="40" customHeight="1" x14ac:dyDescent="0.35"/>
    <row r="295" ht="40" customHeight="1" x14ac:dyDescent="0.35"/>
    <row r="296" ht="40" customHeight="1" x14ac:dyDescent="0.35"/>
    <row r="297" ht="40" customHeight="1" x14ac:dyDescent="0.35"/>
    <row r="298" ht="40" customHeight="1" x14ac:dyDescent="0.35"/>
    <row r="299" ht="40" customHeight="1" x14ac:dyDescent="0.35"/>
    <row r="300" ht="40" customHeight="1" x14ac:dyDescent="0.35"/>
    <row r="301" ht="40" customHeight="1" x14ac:dyDescent="0.35"/>
    <row r="302" ht="40" customHeight="1" x14ac:dyDescent="0.35"/>
    <row r="303" ht="40" customHeight="1" x14ac:dyDescent="0.35"/>
    <row r="304" ht="40" customHeight="1" x14ac:dyDescent="0.35"/>
    <row r="305" ht="40" customHeight="1" x14ac:dyDescent="0.35"/>
    <row r="306" ht="40" customHeight="1" x14ac:dyDescent="0.35"/>
    <row r="307" ht="40" customHeight="1" x14ac:dyDescent="0.35"/>
    <row r="308" ht="40" customHeight="1" x14ac:dyDescent="0.35"/>
    <row r="309" ht="40" customHeight="1" x14ac:dyDescent="0.35"/>
    <row r="310" ht="40" customHeight="1" x14ac:dyDescent="0.35"/>
    <row r="311" ht="40" customHeight="1" x14ac:dyDescent="0.35"/>
    <row r="312" ht="40" customHeight="1" x14ac:dyDescent="0.35"/>
    <row r="313" ht="40" customHeight="1" x14ac:dyDescent="0.35"/>
    <row r="314" ht="40" customHeight="1" x14ac:dyDescent="0.35"/>
    <row r="315" ht="40" customHeight="1" x14ac:dyDescent="0.35"/>
    <row r="316" ht="40" customHeight="1" x14ac:dyDescent="0.35"/>
    <row r="317" ht="40" customHeight="1" x14ac:dyDescent="0.35"/>
    <row r="318" ht="40" customHeight="1" x14ac:dyDescent="0.35"/>
    <row r="319" ht="40" customHeight="1" x14ac:dyDescent="0.35"/>
    <row r="320" ht="40" customHeight="1" x14ac:dyDescent="0.35"/>
    <row r="321" ht="40" customHeight="1" x14ac:dyDescent="0.35"/>
    <row r="322" ht="40" customHeight="1" x14ac:dyDescent="0.35"/>
    <row r="323" ht="40" customHeight="1" x14ac:dyDescent="0.35"/>
    <row r="324" ht="40" customHeight="1" x14ac:dyDescent="0.35"/>
    <row r="325" ht="40" customHeight="1" x14ac:dyDescent="0.35"/>
    <row r="326" ht="40" customHeight="1" x14ac:dyDescent="0.35"/>
    <row r="327" ht="40" customHeight="1" x14ac:dyDescent="0.35"/>
    <row r="328" ht="40" customHeight="1" x14ac:dyDescent="0.35"/>
    <row r="329" ht="40" customHeight="1" x14ac:dyDescent="0.35"/>
    <row r="330" ht="40" customHeight="1" x14ac:dyDescent="0.35"/>
    <row r="331" ht="40" customHeight="1" x14ac:dyDescent="0.35"/>
    <row r="332" ht="40" customHeight="1" x14ac:dyDescent="0.35"/>
    <row r="333" ht="40" customHeight="1" x14ac:dyDescent="0.35"/>
    <row r="334" ht="40" customHeight="1" x14ac:dyDescent="0.35"/>
    <row r="335" ht="40" customHeight="1" x14ac:dyDescent="0.35"/>
    <row r="336" ht="40" customHeight="1" x14ac:dyDescent="0.35"/>
    <row r="337" ht="40" customHeight="1" x14ac:dyDescent="0.35"/>
    <row r="338" ht="40" customHeight="1" x14ac:dyDescent="0.35"/>
    <row r="339" ht="40" customHeight="1" x14ac:dyDescent="0.35"/>
    <row r="340" ht="40" customHeight="1" x14ac:dyDescent="0.35"/>
    <row r="341" ht="40" customHeight="1" x14ac:dyDescent="0.35"/>
    <row r="342" ht="40" customHeight="1" x14ac:dyDescent="0.35"/>
    <row r="343" ht="40" customHeight="1" x14ac:dyDescent="0.35"/>
    <row r="344" ht="40" customHeight="1" x14ac:dyDescent="0.35"/>
    <row r="345" ht="40" customHeight="1" x14ac:dyDescent="0.35"/>
    <row r="346" ht="40" customHeight="1" x14ac:dyDescent="0.35"/>
    <row r="347" ht="40" customHeight="1" x14ac:dyDescent="0.35"/>
    <row r="348" ht="40" customHeight="1" x14ac:dyDescent="0.35"/>
    <row r="349" ht="40" customHeight="1" x14ac:dyDescent="0.35"/>
    <row r="350" ht="40" customHeight="1" x14ac:dyDescent="0.35"/>
    <row r="351" ht="40" customHeight="1" x14ac:dyDescent="0.35"/>
    <row r="352" ht="40" customHeight="1" x14ac:dyDescent="0.35"/>
    <row r="353" ht="40" customHeight="1" x14ac:dyDescent="0.35"/>
    <row r="354" ht="40" customHeight="1" x14ac:dyDescent="0.35"/>
    <row r="355" ht="40" customHeight="1" x14ac:dyDescent="0.35"/>
    <row r="356" ht="40" customHeight="1" x14ac:dyDescent="0.35"/>
    <row r="357" ht="40" customHeight="1" x14ac:dyDescent="0.35"/>
    <row r="358" ht="40" customHeight="1" x14ac:dyDescent="0.35"/>
    <row r="359" ht="40" customHeight="1" x14ac:dyDescent="0.35"/>
    <row r="360" ht="40" customHeight="1" x14ac:dyDescent="0.35"/>
    <row r="361" ht="40" customHeight="1" x14ac:dyDescent="0.35"/>
    <row r="362" ht="40" customHeight="1" x14ac:dyDescent="0.35"/>
    <row r="363" ht="40" customHeight="1" x14ac:dyDescent="0.35"/>
    <row r="364" ht="40" customHeight="1" x14ac:dyDescent="0.35"/>
    <row r="365" ht="40" customHeight="1" x14ac:dyDescent="0.35"/>
    <row r="366" ht="40" customHeight="1" x14ac:dyDescent="0.35"/>
    <row r="367" ht="40" customHeight="1" x14ac:dyDescent="0.35"/>
    <row r="368" ht="40" customHeight="1" x14ac:dyDescent="0.35"/>
    <row r="369" ht="40" customHeight="1" x14ac:dyDescent="0.35"/>
    <row r="370" ht="40" customHeight="1" x14ac:dyDescent="0.35"/>
    <row r="371" ht="40" customHeight="1" x14ac:dyDescent="0.35"/>
    <row r="372" ht="40" customHeight="1" x14ac:dyDescent="0.35"/>
    <row r="373" ht="40" customHeight="1" x14ac:dyDescent="0.35"/>
    <row r="374" ht="40" customHeight="1" x14ac:dyDescent="0.35"/>
    <row r="375" ht="40" customHeight="1" x14ac:dyDescent="0.35"/>
    <row r="376" ht="40" customHeight="1" x14ac:dyDescent="0.35"/>
    <row r="377" ht="40" customHeight="1" x14ac:dyDescent="0.35"/>
    <row r="378" ht="40" customHeight="1" x14ac:dyDescent="0.35"/>
    <row r="379" ht="40" customHeight="1" x14ac:dyDescent="0.35"/>
    <row r="380" ht="40" customHeight="1" x14ac:dyDescent="0.35"/>
  </sheetData>
  <mergeCells count="10">
    <mergeCell ref="B39:D39"/>
    <mergeCell ref="A30:A49"/>
    <mergeCell ref="A1:D1"/>
    <mergeCell ref="A2:D6"/>
    <mergeCell ref="B36:D36"/>
    <mergeCell ref="A8:A29"/>
    <mergeCell ref="B30:D30"/>
    <mergeCell ref="B18:D18"/>
    <mergeCell ref="B24:D24"/>
    <mergeCell ref="B8:D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193C3-E681-5B43-A8FA-8DCA5AF7FA0B}">
  <sheetPr>
    <pageSetUpPr fitToPage="1"/>
  </sheetPr>
  <dimension ref="A1:CE30"/>
  <sheetViews>
    <sheetView topLeftCell="A11" zoomScale="75" zoomScaleNormal="100" workbookViewId="0">
      <selection activeCell="C9" sqref="C9"/>
    </sheetView>
  </sheetViews>
  <sheetFormatPr baseColWidth="10" defaultColWidth="10.83203125" defaultRowHeight="15.5" x14ac:dyDescent="0.35"/>
  <cols>
    <col min="1" max="1" width="4.83203125" style="6" customWidth="1"/>
    <col min="2" max="2" width="11.5" style="2" customWidth="1"/>
    <col min="3" max="3" width="47" style="2" customWidth="1"/>
    <col min="4" max="22" width="15.6640625" style="2" customWidth="1"/>
    <col min="23" max="23" width="21.83203125" style="2" customWidth="1"/>
    <col min="24" max="24" width="71" style="2" customWidth="1"/>
    <col min="25" max="82" width="10.83203125" style="2"/>
    <col min="83" max="83" width="29.33203125" style="2" customWidth="1"/>
    <col min="84" max="16384" width="10.83203125" style="2"/>
  </cols>
  <sheetData>
    <row r="1" spans="1:83" ht="106" customHeight="1" x14ac:dyDescent="0.35">
      <c r="CD1" s="2" t="s">
        <v>40</v>
      </c>
      <c r="CE1" s="2" t="s">
        <v>42</v>
      </c>
    </row>
    <row r="2" spans="1:83" ht="18" x14ac:dyDescent="0.4">
      <c r="C2" s="55" t="s">
        <v>101</v>
      </c>
      <c r="D2" s="55"/>
      <c r="E2" s="55"/>
      <c r="F2" s="55"/>
      <c r="G2" s="55"/>
      <c r="H2" s="55"/>
      <c r="I2" s="55"/>
      <c r="J2" s="55"/>
      <c r="K2" s="55"/>
      <c r="L2" s="55"/>
      <c r="M2" s="55"/>
      <c r="N2" s="55"/>
      <c r="O2" s="55"/>
      <c r="P2" s="55"/>
      <c r="Q2" s="55"/>
      <c r="R2" s="55"/>
      <c r="S2" s="55"/>
      <c r="T2" s="55"/>
      <c r="U2" s="55"/>
      <c r="V2" s="55"/>
      <c r="W2" s="55"/>
      <c r="X2" s="55"/>
      <c r="CD2" s="2" t="s">
        <v>41</v>
      </c>
      <c r="CE2" s="2" t="s">
        <v>43</v>
      </c>
    </row>
    <row r="4" spans="1:83" x14ac:dyDescent="0.35">
      <c r="C4" s="2" t="s">
        <v>2</v>
      </c>
      <c r="D4" s="53" t="s">
        <v>100</v>
      </c>
      <c r="E4" s="53"/>
      <c r="F4" s="53"/>
      <c r="G4" s="53"/>
      <c r="H4" s="53"/>
      <c r="I4" s="53"/>
      <c r="J4" s="53"/>
      <c r="K4" s="53"/>
      <c r="L4" s="53"/>
      <c r="M4" s="53"/>
      <c r="N4" s="53"/>
      <c r="O4" s="53"/>
      <c r="P4" s="53"/>
      <c r="Q4" s="53"/>
      <c r="R4" s="53"/>
      <c r="S4" s="53"/>
      <c r="T4" s="53"/>
      <c r="U4" s="53"/>
      <c r="V4" s="53"/>
      <c r="W4" s="53"/>
      <c r="X4" s="53"/>
    </row>
    <row r="5" spans="1:83" x14ac:dyDescent="0.35">
      <c r="C5" s="2" t="s">
        <v>0</v>
      </c>
      <c r="D5" s="53" t="s">
        <v>108</v>
      </c>
      <c r="E5" s="53"/>
      <c r="F5" s="53"/>
      <c r="G5" s="53"/>
      <c r="H5" s="53"/>
      <c r="I5" s="53"/>
      <c r="J5" s="53"/>
      <c r="K5" s="53"/>
      <c r="L5" s="53"/>
      <c r="M5" s="53"/>
      <c r="N5" s="53"/>
      <c r="O5" s="53"/>
      <c r="P5" s="53"/>
      <c r="Q5" s="53"/>
      <c r="R5" s="53"/>
      <c r="S5" s="53"/>
      <c r="T5" s="53"/>
      <c r="U5" s="53"/>
      <c r="V5" s="53"/>
      <c r="W5" s="53"/>
      <c r="X5" s="53"/>
    </row>
    <row r="6" spans="1:83" x14ac:dyDescent="0.35">
      <c r="C6" s="2" t="s">
        <v>1</v>
      </c>
      <c r="D6" s="54" t="s">
        <v>111</v>
      </c>
      <c r="E6" s="54"/>
      <c r="F6" s="54"/>
      <c r="G6" s="54"/>
      <c r="H6" s="54"/>
      <c r="I6" s="54"/>
      <c r="J6" s="54"/>
      <c r="K6" s="54"/>
      <c r="L6" s="54"/>
      <c r="M6" s="54"/>
      <c r="N6" s="54"/>
      <c r="O6" s="54"/>
      <c r="P6" s="54"/>
      <c r="Q6" s="54"/>
      <c r="R6" s="54"/>
      <c r="S6" s="54"/>
      <c r="T6" s="54"/>
      <c r="U6" s="54"/>
      <c r="V6" s="54"/>
      <c r="W6" s="54"/>
      <c r="X6" s="54"/>
    </row>
    <row r="7" spans="1:83" ht="36" customHeight="1" x14ac:dyDescent="0.35">
      <c r="C7" s="3" t="s">
        <v>109</v>
      </c>
      <c r="D7" s="59" t="s">
        <v>112</v>
      </c>
      <c r="E7" s="60"/>
      <c r="F7" s="60"/>
      <c r="G7" s="60"/>
      <c r="H7" s="60"/>
      <c r="I7" s="60"/>
      <c r="J7" s="60"/>
      <c r="K7" s="60"/>
      <c r="L7" s="60"/>
      <c r="M7" s="60"/>
      <c r="N7" s="60"/>
      <c r="O7" s="60"/>
      <c r="P7" s="60"/>
      <c r="Q7" s="60"/>
      <c r="R7" s="60"/>
      <c r="S7" s="60"/>
      <c r="T7" s="60"/>
      <c r="U7" s="60"/>
      <c r="V7" s="60"/>
      <c r="W7" s="60"/>
      <c r="X7" s="60"/>
    </row>
    <row r="9" spans="1:83" s="5" customFormat="1" ht="60" customHeight="1" x14ac:dyDescent="0.35">
      <c r="A9" s="7"/>
      <c r="D9" s="58" t="s">
        <v>5</v>
      </c>
      <c r="E9" s="58"/>
      <c r="F9" s="58"/>
      <c r="G9" s="58"/>
      <c r="H9" s="58"/>
      <c r="I9" s="58"/>
      <c r="J9" s="58"/>
      <c r="K9" s="58"/>
      <c r="L9" s="58"/>
      <c r="M9" s="56" t="s">
        <v>8</v>
      </c>
      <c r="N9" s="56"/>
      <c r="O9" s="56"/>
      <c r="P9" s="56"/>
      <c r="Q9" s="56"/>
      <c r="R9" s="57" t="s">
        <v>7</v>
      </c>
      <c r="S9" s="57"/>
      <c r="T9" s="57"/>
      <c r="U9" s="57"/>
      <c r="V9" s="57"/>
      <c r="W9" s="7"/>
    </row>
    <row r="10" spans="1:83" s="9" customFormat="1" ht="60" customHeight="1" x14ac:dyDescent="0.3">
      <c r="A10" s="8"/>
      <c r="B10" s="23" t="s">
        <v>3</v>
      </c>
      <c r="C10" s="23" t="s">
        <v>4</v>
      </c>
      <c r="D10" s="22" t="s">
        <v>110</v>
      </c>
      <c r="E10" s="22" t="s">
        <v>16</v>
      </c>
      <c r="F10" s="22" t="s">
        <v>18</v>
      </c>
      <c r="G10" s="22" t="s">
        <v>19</v>
      </c>
      <c r="H10" s="22" t="s">
        <v>20</v>
      </c>
      <c r="I10" s="22" t="s">
        <v>22</v>
      </c>
      <c r="J10" s="22" t="s">
        <v>24</v>
      </c>
      <c r="K10" s="22" t="s">
        <v>25</v>
      </c>
      <c r="L10" s="22" t="s">
        <v>63</v>
      </c>
      <c r="M10" s="21" t="s">
        <v>9</v>
      </c>
      <c r="N10" s="21" t="s">
        <v>97</v>
      </c>
      <c r="O10" s="21" t="s">
        <v>10</v>
      </c>
      <c r="P10" s="21" t="s">
        <v>74</v>
      </c>
      <c r="Q10" s="21" t="s">
        <v>83</v>
      </c>
      <c r="R10" s="28" t="s">
        <v>98</v>
      </c>
      <c r="S10" s="28" t="s">
        <v>12</v>
      </c>
      <c r="T10" s="28" t="s">
        <v>99</v>
      </c>
      <c r="U10" s="28" t="s">
        <v>79</v>
      </c>
      <c r="V10" s="28" t="s">
        <v>14</v>
      </c>
      <c r="W10" s="29" t="s">
        <v>39</v>
      </c>
      <c r="X10" s="29" t="s">
        <v>6</v>
      </c>
    </row>
    <row r="11" spans="1:83" x14ac:dyDescent="0.35">
      <c r="A11" s="24">
        <v>1</v>
      </c>
      <c r="B11" s="25"/>
      <c r="C11" s="26"/>
      <c r="D11" s="4"/>
      <c r="E11" s="4"/>
      <c r="F11" s="4"/>
      <c r="G11" s="4"/>
      <c r="H11" s="4"/>
      <c r="I11" s="4"/>
      <c r="J11" s="4"/>
      <c r="K11" s="4"/>
      <c r="L11" s="4"/>
      <c r="M11" s="4"/>
      <c r="N11" s="4"/>
      <c r="O11" s="4"/>
      <c r="P11" s="4"/>
      <c r="Q11" s="4"/>
      <c r="R11" s="4"/>
      <c r="S11" s="4"/>
      <c r="T11" s="4"/>
      <c r="U11" s="4"/>
      <c r="V11" s="4"/>
      <c r="W11" s="4"/>
      <c r="X11" s="4"/>
    </row>
    <row r="12" spans="1:83" x14ac:dyDescent="0.35">
      <c r="A12" s="24">
        <v>2</v>
      </c>
      <c r="B12" s="25"/>
      <c r="C12" s="26"/>
      <c r="D12" s="4"/>
      <c r="E12" s="4"/>
      <c r="F12" s="4"/>
      <c r="G12" s="4"/>
      <c r="H12" s="4"/>
      <c r="I12" s="4"/>
      <c r="J12" s="4"/>
      <c r="K12" s="4"/>
      <c r="L12" s="4"/>
      <c r="M12" s="4"/>
      <c r="N12" s="4"/>
      <c r="O12" s="4"/>
      <c r="P12" s="4"/>
      <c r="Q12" s="4"/>
      <c r="R12" s="4"/>
      <c r="S12" s="4"/>
      <c r="T12" s="4"/>
      <c r="U12" s="4"/>
      <c r="V12" s="4"/>
      <c r="W12" s="4"/>
      <c r="X12" s="4"/>
    </row>
    <row r="13" spans="1:83" x14ac:dyDescent="0.35">
      <c r="A13" s="24">
        <v>3</v>
      </c>
      <c r="B13" s="25"/>
      <c r="C13" s="26"/>
      <c r="D13" s="4"/>
      <c r="E13" s="4"/>
      <c r="F13" s="4"/>
      <c r="G13" s="4"/>
      <c r="H13" s="4"/>
      <c r="I13" s="4"/>
      <c r="J13" s="4"/>
      <c r="K13" s="4"/>
      <c r="L13" s="4"/>
      <c r="M13" s="4"/>
      <c r="N13" s="4"/>
      <c r="O13" s="4"/>
      <c r="P13" s="4"/>
      <c r="Q13" s="4"/>
      <c r="R13" s="4"/>
      <c r="S13" s="4"/>
      <c r="T13" s="4"/>
      <c r="U13" s="4"/>
      <c r="V13" s="4"/>
      <c r="W13" s="4"/>
      <c r="X13" s="4"/>
    </row>
    <row r="14" spans="1:83" x14ac:dyDescent="0.35">
      <c r="A14" s="24">
        <v>4</v>
      </c>
      <c r="B14" s="25"/>
      <c r="C14" s="26"/>
      <c r="D14" s="4"/>
      <c r="E14" s="4"/>
      <c r="F14" s="4"/>
      <c r="G14" s="4"/>
      <c r="H14" s="4"/>
      <c r="I14" s="4"/>
      <c r="J14" s="4"/>
      <c r="K14" s="4"/>
      <c r="L14" s="4"/>
      <c r="M14" s="4"/>
      <c r="N14" s="4"/>
      <c r="O14" s="4"/>
      <c r="P14" s="4"/>
      <c r="Q14" s="4"/>
      <c r="R14" s="4"/>
      <c r="S14" s="4"/>
      <c r="T14" s="4"/>
      <c r="U14" s="4"/>
      <c r="V14" s="4"/>
      <c r="W14" s="4"/>
      <c r="X14" s="4"/>
    </row>
    <row r="15" spans="1:83" x14ac:dyDescent="0.35">
      <c r="A15" s="24">
        <v>5</v>
      </c>
      <c r="B15" s="25"/>
      <c r="C15" s="26"/>
      <c r="D15" s="4"/>
      <c r="E15" s="4"/>
      <c r="F15" s="4"/>
      <c r="G15" s="4"/>
      <c r="H15" s="4"/>
      <c r="I15" s="4"/>
      <c r="J15" s="4"/>
      <c r="K15" s="4"/>
      <c r="L15" s="4"/>
      <c r="M15" s="4"/>
      <c r="N15" s="4"/>
      <c r="O15" s="4"/>
      <c r="P15" s="4"/>
      <c r="Q15" s="4"/>
      <c r="R15" s="4"/>
      <c r="S15" s="4"/>
      <c r="T15" s="4"/>
      <c r="U15" s="4"/>
      <c r="V15" s="4"/>
      <c r="W15" s="4"/>
      <c r="X15" s="4"/>
    </row>
    <row r="16" spans="1:83" x14ac:dyDescent="0.35">
      <c r="A16" s="24">
        <v>6</v>
      </c>
      <c r="B16" s="25"/>
      <c r="C16" s="26"/>
      <c r="D16" s="4"/>
      <c r="E16" s="4"/>
      <c r="F16" s="4"/>
      <c r="G16" s="4"/>
      <c r="H16" s="4"/>
      <c r="I16" s="4"/>
      <c r="J16" s="4"/>
      <c r="K16" s="4"/>
      <c r="L16" s="4"/>
      <c r="M16" s="4"/>
      <c r="N16" s="4"/>
      <c r="O16" s="4"/>
      <c r="P16" s="4"/>
      <c r="Q16" s="4"/>
      <c r="R16" s="4"/>
      <c r="S16" s="4"/>
      <c r="T16" s="4"/>
      <c r="U16" s="4"/>
      <c r="V16" s="4"/>
      <c r="W16" s="4"/>
      <c r="X16" s="4"/>
    </row>
    <row r="17" spans="1:24" x14ac:dyDescent="0.35">
      <c r="A17" s="24">
        <v>7</v>
      </c>
      <c r="B17" s="25"/>
      <c r="C17" s="26"/>
      <c r="D17" s="4"/>
      <c r="E17" s="4"/>
      <c r="F17" s="4"/>
      <c r="G17" s="4"/>
      <c r="H17" s="4"/>
      <c r="I17" s="4"/>
      <c r="J17" s="4"/>
      <c r="K17" s="4"/>
      <c r="L17" s="4"/>
      <c r="M17" s="4"/>
      <c r="N17" s="4"/>
      <c r="O17" s="4"/>
      <c r="P17" s="4"/>
      <c r="Q17" s="4"/>
      <c r="R17" s="4"/>
      <c r="S17" s="4"/>
      <c r="T17" s="4"/>
      <c r="U17" s="4"/>
      <c r="V17" s="4"/>
      <c r="W17" s="4"/>
      <c r="X17" s="4"/>
    </row>
    <row r="18" spans="1:24" x14ac:dyDescent="0.35">
      <c r="A18" s="24">
        <v>8</v>
      </c>
      <c r="B18" s="25"/>
      <c r="C18" s="26"/>
      <c r="D18" s="4"/>
      <c r="E18" s="4"/>
      <c r="F18" s="4"/>
      <c r="G18" s="4"/>
      <c r="H18" s="4"/>
      <c r="I18" s="4"/>
      <c r="J18" s="4"/>
      <c r="K18" s="4"/>
      <c r="L18" s="4"/>
      <c r="M18" s="4"/>
      <c r="N18" s="4"/>
      <c r="O18" s="4"/>
      <c r="P18" s="4"/>
      <c r="Q18" s="4"/>
      <c r="R18" s="4"/>
      <c r="S18" s="4"/>
      <c r="T18" s="4"/>
      <c r="U18" s="4"/>
      <c r="V18" s="4"/>
      <c r="W18" s="4"/>
      <c r="X18" s="4"/>
    </row>
    <row r="19" spans="1:24" x14ac:dyDescent="0.35">
      <c r="A19" s="24">
        <v>9</v>
      </c>
      <c r="B19" s="25"/>
      <c r="C19" s="26"/>
      <c r="D19" s="4"/>
      <c r="E19" s="4"/>
      <c r="F19" s="4"/>
      <c r="G19" s="4"/>
      <c r="H19" s="4"/>
      <c r="I19" s="4"/>
      <c r="J19" s="4"/>
      <c r="K19" s="4"/>
      <c r="L19" s="4"/>
      <c r="M19" s="4"/>
      <c r="N19" s="4"/>
      <c r="O19" s="4"/>
      <c r="P19" s="4"/>
      <c r="Q19" s="4"/>
      <c r="R19" s="4"/>
      <c r="S19" s="4"/>
      <c r="T19" s="4"/>
      <c r="U19" s="4"/>
      <c r="V19" s="4"/>
      <c r="W19" s="4"/>
      <c r="X19" s="4"/>
    </row>
    <row r="20" spans="1:24" x14ac:dyDescent="0.35">
      <c r="A20" s="24">
        <v>10</v>
      </c>
      <c r="B20" s="25"/>
      <c r="C20" s="26"/>
      <c r="D20" s="4"/>
      <c r="E20" s="4"/>
      <c r="F20" s="4"/>
      <c r="G20" s="4"/>
      <c r="H20" s="4"/>
      <c r="I20" s="4"/>
      <c r="J20" s="4"/>
      <c r="K20" s="4"/>
      <c r="L20" s="4"/>
      <c r="M20" s="4"/>
      <c r="N20" s="4"/>
      <c r="O20" s="4"/>
      <c r="P20" s="4"/>
      <c r="Q20" s="4"/>
      <c r="R20" s="4"/>
      <c r="S20" s="4"/>
      <c r="T20" s="4"/>
      <c r="U20" s="4"/>
      <c r="V20" s="4"/>
      <c r="W20" s="4"/>
      <c r="X20" s="4"/>
    </row>
    <row r="21" spans="1:24" x14ac:dyDescent="0.35">
      <c r="A21" s="24">
        <v>11</v>
      </c>
      <c r="B21" s="25"/>
      <c r="C21" s="26"/>
      <c r="D21" s="4"/>
      <c r="E21" s="4"/>
      <c r="F21" s="4"/>
      <c r="G21" s="4"/>
      <c r="H21" s="4"/>
      <c r="I21" s="4"/>
      <c r="J21" s="4"/>
      <c r="K21" s="4"/>
      <c r="L21" s="4"/>
      <c r="M21" s="4"/>
      <c r="N21" s="4"/>
      <c r="O21" s="4"/>
      <c r="P21" s="4"/>
      <c r="Q21" s="4"/>
      <c r="R21" s="4"/>
      <c r="S21" s="4"/>
      <c r="T21" s="4"/>
      <c r="U21" s="4"/>
      <c r="V21" s="4"/>
      <c r="W21" s="4"/>
      <c r="X21" s="4"/>
    </row>
    <row r="22" spans="1:24" x14ac:dyDescent="0.35">
      <c r="A22" s="24">
        <v>12</v>
      </c>
      <c r="B22" s="25"/>
      <c r="C22" s="26"/>
      <c r="D22" s="4"/>
      <c r="E22" s="4"/>
      <c r="F22" s="4"/>
      <c r="G22" s="4"/>
      <c r="H22" s="4"/>
      <c r="I22" s="4"/>
      <c r="J22" s="4"/>
      <c r="K22" s="4"/>
      <c r="L22" s="4"/>
      <c r="M22" s="4"/>
      <c r="N22" s="4"/>
      <c r="O22" s="4"/>
      <c r="P22" s="4"/>
      <c r="Q22" s="4"/>
      <c r="R22" s="4"/>
      <c r="S22" s="4"/>
      <c r="T22" s="4"/>
      <c r="U22" s="4"/>
      <c r="V22" s="4"/>
      <c r="W22" s="4"/>
      <c r="X22" s="4"/>
    </row>
    <row r="23" spans="1:24" x14ac:dyDescent="0.35">
      <c r="A23" s="24">
        <v>13</v>
      </c>
      <c r="B23" s="25"/>
      <c r="C23" s="26"/>
      <c r="D23" s="4"/>
      <c r="E23" s="4"/>
      <c r="F23" s="4"/>
      <c r="G23" s="4"/>
      <c r="H23" s="4"/>
      <c r="I23" s="4"/>
      <c r="J23" s="4"/>
      <c r="K23" s="4"/>
      <c r="L23" s="4"/>
      <c r="M23" s="4"/>
      <c r="N23" s="4"/>
      <c r="O23" s="4"/>
      <c r="P23" s="4"/>
      <c r="Q23" s="4"/>
      <c r="R23" s="4"/>
      <c r="S23" s="4"/>
      <c r="T23" s="4"/>
      <c r="U23" s="4"/>
      <c r="V23" s="4"/>
      <c r="W23" s="4"/>
      <c r="X23" s="4"/>
    </row>
    <row r="24" spans="1:24" x14ac:dyDescent="0.35">
      <c r="A24" s="24">
        <v>14</v>
      </c>
      <c r="B24" s="25"/>
      <c r="C24" s="26"/>
      <c r="D24" s="4"/>
      <c r="E24" s="4"/>
      <c r="F24" s="4"/>
      <c r="G24" s="4"/>
      <c r="H24" s="4"/>
      <c r="I24" s="4"/>
      <c r="J24" s="4"/>
      <c r="K24" s="4"/>
      <c r="L24" s="4"/>
      <c r="M24" s="4"/>
      <c r="N24" s="4"/>
      <c r="O24" s="4"/>
      <c r="P24" s="4"/>
      <c r="Q24" s="4"/>
      <c r="R24" s="4"/>
      <c r="S24" s="4"/>
      <c r="T24" s="4"/>
      <c r="U24" s="4"/>
      <c r="V24" s="4"/>
      <c r="W24" s="4"/>
      <c r="X24" s="4"/>
    </row>
    <row r="25" spans="1:24" x14ac:dyDescent="0.35">
      <c r="A25" s="24">
        <v>15</v>
      </c>
      <c r="B25" s="25"/>
      <c r="C25" s="26"/>
      <c r="D25" s="4"/>
      <c r="E25" s="4"/>
      <c r="F25" s="4"/>
      <c r="G25" s="4"/>
      <c r="H25" s="4"/>
      <c r="I25" s="4"/>
      <c r="J25" s="4"/>
      <c r="K25" s="4"/>
      <c r="L25" s="4"/>
      <c r="M25" s="4"/>
      <c r="N25" s="4"/>
      <c r="O25" s="4"/>
      <c r="P25" s="4"/>
      <c r="Q25" s="4"/>
      <c r="R25" s="4"/>
      <c r="S25" s="4"/>
      <c r="T25" s="4"/>
      <c r="U25" s="4"/>
      <c r="V25" s="4"/>
      <c r="W25" s="4"/>
      <c r="X25" s="4"/>
    </row>
    <row r="26" spans="1:24" x14ac:dyDescent="0.35">
      <c r="A26" s="24">
        <v>16</v>
      </c>
      <c r="B26" s="25"/>
      <c r="C26" s="26"/>
      <c r="D26" s="4"/>
      <c r="E26" s="4"/>
      <c r="F26" s="4"/>
      <c r="G26" s="4"/>
      <c r="H26" s="4"/>
      <c r="I26" s="4"/>
      <c r="J26" s="4"/>
      <c r="K26" s="4"/>
      <c r="L26" s="4"/>
      <c r="M26" s="4"/>
      <c r="N26" s="4"/>
      <c r="O26" s="4"/>
      <c r="P26" s="4"/>
      <c r="Q26" s="4"/>
      <c r="R26" s="4"/>
      <c r="S26" s="4"/>
      <c r="T26" s="4"/>
      <c r="U26" s="4"/>
      <c r="V26" s="4"/>
      <c r="W26" s="4"/>
      <c r="X26" s="4"/>
    </row>
    <row r="27" spans="1:24" x14ac:dyDescent="0.35">
      <c r="A27" s="24">
        <v>17</v>
      </c>
      <c r="B27" s="25"/>
      <c r="C27" s="26"/>
      <c r="D27" s="4"/>
      <c r="E27" s="4"/>
      <c r="F27" s="4"/>
      <c r="G27" s="4"/>
      <c r="H27" s="4"/>
      <c r="I27" s="4"/>
      <c r="J27" s="4"/>
      <c r="K27" s="4"/>
      <c r="L27" s="4"/>
      <c r="M27" s="4"/>
      <c r="N27" s="4"/>
      <c r="O27" s="4"/>
      <c r="P27" s="4"/>
      <c r="Q27" s="4"/>
      <c r="R27" s="4"/>
      <c r="S27" s="4"/>
      <c r="T27" s="4"/>
      <c r="U27" s="4"/>
      <c r="V27" s="4"/>
      <c r="W27" s="4"/>
      <c r="X27" s="4"/>
    </row>
    <row r="28" spans="1:24" x14ac:dyDescent="0.35">
      <c r="A28" s="24">
        <v>18</v>
      </c>
      <c r="B28" s="25"/>
      <c r="C28" s="26"/>
      <c r="D28" s="4"/>
      <c r="E28" s="4"/>
      <c r="F28" s="4"/>
      <c r="G28" s="4"/>
      <c r="H28" s="4"/>
      <c r="I28" s="4"/>
      <c r="J28" s="4"/>
      <c r="K28" s="4"/>
      <c r="L28" s="4"/>
      <c r="M28" s="4"/>
      <c r="N28" s="4"/>
      <c r="O28" s="4"/>
      <c r="P28" s="4"/>
      <c r="Q28" s="4"/>
      <c r="R28" s="4"/>
      <c r="S28" s="4"/>
      <c r="T28" s="4"/>
      <c r="U28" s="4"/>
      <c r="V28" s="4"/>
      <c r="W28" s="4"/>
      <c r="X28" s="4"/>
    </row>
    <row r="29" spans="1:24" x14ac:dyDescent="0.35">
      <c r="A29" s="24">
        <v>19</v>
      </c>
      <c r="B29" s="25"/>
      <c r="C29" s="26"/>
      <c r="D29" s="4"/>
      <c r="E29" s="4"/>
      <c r="F29" s="4"/>
      <c r="G29" s="4"/>
      <c r="H29" s="4"/>
      <c r="I29" s="4"/>
      <c r="J29" s="4"/>
      <c r="K29" s="4"/>
      <c r="L29" s="4"/>
      <c r="M29" s="4"/>
      <c r="N29" s="4"/>
      <c r="O29" s="4"/>
      <c r="P29" s="4"/>
      <c r="Q29" s="4"/>
      <c r="R29" s="4"/>
      <c r="S29" s="4"/>
      <c r="T29" s="4"/>
      <c r="U29" s="4"/>
      <c r="V29" s="4"/>
      <c r="W29" s="4"/>
      <c r="X29" s="4"/>
    </row>
    <row r="30" spans="1:24" x14ac:dyDescent="0.35">
      <c r="A30" s="24">
        <v>20</v>
      </c>
      <c r="B30" s="25"/>
      <c r="C30" s="26"/>
      <c r="D30" s="4"/>
      <c r="E30" s="4"/>
      <c r="F30" s="4"/>
      <c r="G30" s="4"/>
      <c r="H30" s="4"/>
      <c r="I30" s="4"/>
      <c r="J30" s="4"/>
      <c r="K30" s="4"/>
      <c r="L30" s="4"/>
      <c r="M30" s="4"/>
      <c r="N30" s="4"/>
      <c r="O30" s="4"/>
      <c r="P30" s="4"/>
      <c r="Q30" s="4"/>
      <c r="R30" s="4"/>
      <c r="S30" s="4"/>
      <c r="T30" s="4"/>
      <c r="U30" s="4"/>
      <c r="V30" s="4"/>
      <c r="W30" s="4"/>
      <c r="X30" s="4"/>
    </row>
  </sheetData>
  <mergeCells count="8">
    <mergeCell ref="D4:X4"/>
    <mergeCell ref="D5:X5"/>
    <mergeCell ref="D6:X6"/>
    <mergeCell ref="C2:X2"/>
    <mergeCell ref="M9:Q9"/>
    <mergeCell ref="R9:V9"/>
    <mergeCell ref="D9:L9"/>
    <mergeCell ref="D7:X7"/>
  </mergeCells>
  <conditionalFormatting sqref="D11:Q30">
    <cfRule type="containsText" dxfId="7" priority="5" operator="containsText" text="NO">
      <formula>NOT(ISERROR(SEARCH("NO",D11)))</formula>
    </cfRule>
    <cfRule type="containsText" dxfId="6" priority="6" operator="containsText" text="YES">
      <formula>NOT(ISERROR(SEARCH("YES",D11)))</formula>
    </cfRule>
  </conditionalFormatting>
  <conditionalFormatting sqref="R11:V30">
    <cfRule type="containsText" dxfId="5" priority="3" operator="containsText" text="YES">
      <formula>NOT(ISERROR(SEARCH("YES",R11)))</formula>
    </cfRule>
    <cfRule type="containsText" dxfId="4" priority="4" operator="containsText" text="NO">
      <formula>NOT(ISERROR(SEARCH("NO",R11)))</formula>
    </cfRule>
  </conditionalFormatting>
  <conditionalFormatting sqref="W11:W30">
    <cfRule type="containsText" dxfId="3" priority="1" operator="containsText" text="NOT ELIGIBLE">
      <formula>NOT(ISERROR(SEARCH("NOT ELIGIBLE",W11)))</formula>
    </cfRule>
    <cfRule type="containsText" dxfId="2" priority="2" operator="containsText" text="ELIGIBLE">
      <formula>NOT(ISERROR(SEARCH("ELIGIBLE",W11)))</formula>
    </cfRule>
  </conditionalFormatting>
  <dataValidations count="2">
    <dataValidation type="list" allowBlank="1" showInputMessage="1" showErrorMessage="1" sqref="W11:W30" xr:uid="{107EB6C3-5A09-834C-B734-AD83D0F86E0C}">
      <formula1>$CE$1:$CE$2</formula1>
    </dataValidation>
    <dataValidation type="list" allowBlank="1" showInputMessage="1" showErrorMessage="1" sqref="D11:V30" xr:uid="{74471AA7-9A1E-774A-9F0E-18850BEFC4DD}">
      <formula1>$CD$1:$CD$2</formula1>
    </dataValidation>
  </dataValidations>
  <pageMargins left="0.7" right="0.7" top="0.75" bottom="0.75" header="0.3" footer="0.3"/>
  <pageSetup paperSize="9" scale="56"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1E7-A493-9642-A37B-5DCAD23F0DEF}">
  <sheetPr>
    <pageSetUpPr fitToPage="1"/>
  </sheetPr>
  <dimension ref="A1:BY36"/>
  <sheetViews>
    <sheetView zoomScale="83" zoomScaleNormal="100" workbookViewId="0">
      <selection activeCell="C7" sqref="C7"/>
    </sheetView>
  </sheetViews>
  <sheetFormatPr baseColWidth="10" defaultColWidth="10.83203125" defaultRowHeight="15.5" x14ac:dyDescent="0.35"/>
  <cols>
    <col min="1" max="1" width="4.83203125" style="6" customWidth="1"/>
    <col min="2" max="2" width="13.5" style="2" customWidth="1"/>
    <col min="3" max="3" width="47" style="2" customWidth="1"/>
    <col min="4" max="16" width="15.6640625" style="2" customWidth="1"/>
    <col min="17" max="17" width="21.83203125" style="2" customWidth="1"/>
    <col min="18" max="18" width="71" style="2" customWidth="1"/>
    <col min="19" max="76" width="10.83203125" style="2"/>
    <col min="77" max="77" width="29.33203125" style="2" customWidth="1"/>
    <col min="78" max="16384" width="10.83203125" style="2"/>
  </cols>
  <sheetData>
    <row r="1" spans="1:77" ht="106" customHeight="1" x14ac:dyDescent="0.35">
      <c r="BX1" s="2" t="s">
        <v>40</v>
      </c>
      <c r="BY1" s="2" t="s">
        <v>42</v>
      </c>
    </row>
    <row r="2" spans="1:77" ht="18" x14ac:dyDescent="0.4">
      <c r="C2" s="55" t="s">
        <v>102</v>
      </c>
      <c r="D2" s="55"/>
      <c r="E2" s="55"/>
      <c r="F2" s="55"/>
      <c r="G2" s="55"/>
      <c r="H2" s="55"/>
      <c r="I2" s="55"/>
      <c r="J2" s="55"/>
      <c r="K2" s="55"/>
      <c r="L2" s="55"/>
      <c r="M2" s="55"/>
      <c r="N2" s="55"/>
      <c r="O2" s="55"/>
      <c r="P2" s="55"/>
      <c r="Q2" s="55"/>
      <c r="R2" s="55"/>
      <c r="BX2" s="2" t="s">
        <v>41</v>
      </c>
      <c r="BY2" s="2" t="s">
        <v>43</v>
      </c>
    </row>
    <row r="4" spans="1:77" x14ac:dyDescent="0.35">
      <c r="C4" s="2" t="s">
        <v>2</v>
      </c>
      <c r="D4" s="53" t="s">
        <v>100</v>
      </c>
      <c r="E4" s="53"/>
      <c r="F4" s="53"/>
      <c r="G4" s="53"/>
      <c r="H4" s="53"/>
      <c r="I4" s="53"/>
      <c r="J4" s="53"/>
      <c r="K4" s="53"/>
      <c r="L4" s="53"/>
      <c r="M4" s="53"/>
      <c r="N4" s="53"/>
      <c r="O4" s="53"/>
      <c r="P4" s="53"/>
      <c r="Q4" s="53"/>
      <c r="R4" s="53"/>
      <c r="S4" s="53"/>
      <c r="T4" s="53"/>
      <c r="U4" s="53"/>
      <c r="V4" s="53"/>
      <c r="W4" s="53"/>
      <c r="X4" s="53"/>
    </row>
    <row r="5" spans="1:77" x14ac:dyDescent="0.35">
      <c r="C5" s="2" t="s">
        <v>0</v>
      </c>
      <c r="D5" s="53" t="s">
        <v>108</v>
      </c>
      <c r="E5" s="53"/>
      <c r="F5" s="53"/>
      <c r="G5" s="53"/>
      <c r="H5" s="53"/>
      <c r="I5" s="53"/>
      <c r="J5" s="53"/>
      <c r="K5" s="53"/>
      <c r="L5" s="53"/>
      <c r="M5" s="53"/>
      <c r="N5" s="53"/>
      <c r="O5" s="53"/>
      <c r="P5" s="53"/>
      <c r="Q5" s="53"/>
      <c r="R5" s="53"/>
      <c r="S5" s="53"/>
      <c r="T5" s="53"/>
      <c r="U5" s="53"/>
      <c r="V5" s="53"/>
      <c r="W5" s="53"/>
      <c r="X5" s="53"/>
    </row>
    <row r="6" spans="1:77" x14ac:dyDescent="0.35">
      <c r="C6" s="2" t="s">
        <v>1</v>
      </c>
      <c r="D6" s="54" t="s">
        <v>111</v>
      </c>
      <c r="E6" s="54"/>
      <c r="F6" s="54"/>
      <c r="G6" s="54"/>
      <c r="H6" s="54"/>
      <c r="I6" s="54"/>
      <c r="J6" s="54"/>
      <c r="K6" s="54"/>
      <c r="L6" s="54"/>
      <c r="M6" s="54"/>
      <c r="N6" s="54"/>
      <c r="O6" s="54"/>
      <c r="P6" s="54"/>
      <c r="Q6" s="54"/>
      <c r="R6" s="54"/>
      <c r="S6" s="54"/>
      <c r="T6" s="54"/>
      <c r="U6" s="54"/>
      <c r="V6" s="54"/>
      <c r="W6" s="54"/>
      <c r="X6" s="54"/>
    </row>
    <row r="7" spans="1:77" ht="36" customHeight="1" x14ac:dyDescent="0.35">
      <c r="C7" s="3" t="s">
        <v>109</v>
      </c>
      <c r="D7" s="59" t="s">
        <v>112</v>
      </c>
      <c r="E7" s="59"/>
      <c r="F7" s="59"/>
      <c r="G7" s="59"/>
      <c r="H7" s="59"/>
      <c r="I7" s="59"/>
      <c r="J7" s="59"/>
      <c r="K7" s="59"/>
      <c r="L7" s="59"/>
      <c r="M7" s="59"/>
      <c r="N7" s="59"/>
      <c r="O7" s="59"/>
      <c r="P7" s="59"/>
      <c r="Q7" s="59"/>
      <c r="R7" s="59"/>
      <c r="S7" s="59"/>
      <c r="T7" s="59"/>
      <c r="U7" s="59"/>
      <c r="V7" s="59"/>
      <c r="W7" s="59"/>
      <c r="X7" s="59"/>
    </row>
    <row r="8" spans="1:77" ht="36" customHeight="1" x14ac:dyDescent="0.35">
      <c r="C8" s="1" t="s">
        <v>62</v>
      </c>
      <c r="D8" s="50"/>
      <c r="E8" s="49"/>
      <c r="F8" s="49"/>
      <c r="G8" s="49"/>
      <c r="H8" s="49"/>
      <c r="I8" s="49"/>
      <c r="J8" s="49"/>
      <c r="K8" s="49"/>
      <c r="L8" s="49"/>
      <c r="M8" s="49"/>
      <c r="N8" s="49"/>
      <c r="O8" s="49"/>
      <c r="P8" s="49"/>
      <c r="Q8" s="49"/>
      <c r="R8" s="49"/>
    </row>
    <row r="9" spans="1:77" ht="36" customHeight="1" x14ac:dyDescent="0.35">
      <c r="C9" s="47" t="s">
        <v>57</v>
      </c>
      <c r="D9" s="50"/>
      <c r="E9" s="49"/>
      <c r="F9" s="49"/>
      <c r="G9" s="49"/>
      <c r="H9" s="49"/>
      <c r="I9" s="49"/>
      <c r="J9" s="49"/>
      <c r="K9" s="49"/>
      <c r="L9" s="49"/>
      <c r="M9" s="49"/>
      <c r="N9" s="49"/>
      <c r="O9" s="49"/>
      <c r="P9" s="49"/>
      <c r="Q9" s="49"/>
      <c r="R9" s="49"/>
    </row>
    <row r="10" spans="1:77" ht="36" customHeight="1" x14ac:dyDescent="0.35">
      <c r="C10" s="48" t="s">
        <v>58</v>
      </c>
      <c r="D10" s="50"/>
      <c r="E10" s="49"/>
      <c r="F10" s="49"/>
      <c r="G10" s="49"/>
      <c r="H10" s="49"/>
      <c r="I10" s="49"/>
      <c r="J10" s="49"/>
      <c r="K10" s="49"/>
      <c r="L10" s="49"/>
      <c r="M10" s="49"/>
      <c r="N10" s="49"/>
      <c r="O10" s="49"/>
      <c r="P10" s="49"/>
      <c r="Q10" s="49"/>
      <c r="R10" s="49"/>
    </row>
    <row r="11" spans="1:77" ht="36" customHeight="1" x14ac:dyDescent="0.35">
      <c r="C11" s="48" t="s">
        <v>59</v>
      </c>
      <c r="D11" s="50"/>
      <c r="E11" s="49"/>
      <c r="F11" s="49"/>
      <c r="G11" s="49"/>
      <c r="H11" s="49"/>
      <c r="I11" s="49"/>
      <c r="J11" s="49"/>
      <c r="K11" s="49"/>
      <c r="L11" s="49"/>
      <c r="M11" s="49"/>
      <c r="N11" s="49"/>
      <c r="O11" s="49"/>
      <c r="P11" s="49"/>
      <c r="Q11" s="49"/>
      <c r="R11" s="49"/>
    </row>
    <row r="12" spans="1:77" ht="36" customHeight="1" x14ac:dyDescent="0.35">
      <c r="C12" s="48" t="s">
        <v>60</v>
      </c>
      <c r="D12" s="50"/>
      <c r="E12" s="49"/>
      <c r="F12" s="49"/>
      <c r="G12" s="49"/>
      <c r="H12" s="49"/>
      <c r="I12" s="49"/>
      <c r="J12" s="49"/>
      <c r="K12" s="49"/>
      <c r="L12" s="49"/>
      <c r="M12" s="49"/>
      <c r="N12" s="49"/>
      <c r="O12" s="49"/>
      <c r="P12" s="49"/>
      <c r="Q12" s="49"/>
      <c r="R12" s="49"/>
    </row>
    <row r="13" spans="1:77" ht="36" customHeight="1" x14ac:dyDescent="0.35">
      <c r="C13" s="48" t="s">
        <v>61</v>
      </c>
      <c r="D13" s="50"/>
      <c r="E13" s="49"/>
      <c r="F13" s="49"/>
      <c r="G13" s="49"/>
      <c r="H13" s="49"/>
      <c r="I13" s="49"/>
      <c r="J13" s="49"/>
      <c r="K13" s="49"/>
      <c r="L13" s="49"/>
      <c r="M13" s="49"/>
      <c r="N13" s="49"/>
      <c r="O13" s="49"/>
      <c r="P13" s="49"/>
      <c r="Q13" s="49"/>
      <c r="R13" s="49"/>
    </row>
    <row r="14" spans="1:77" ht="17" customHeight="1" x14ac:dyDescent="0.35"/>
    <row r="15" spans="1:77" s="5" customFormat="1" ht="60" customHeight="1" x14ac:dyDescent="0.35">
      <c r="A15" s="7"/>
      <c r="D15" s="69" t="s">
        <v>65</v>
      </c>
      <c r="E15" s="70"/>
      <c r="F15" s="70"/>
      <c r="G15" s="70"/>
      <c r="H15" s="70"/>
      <c r="I15" s="71"/>
      <c r="J15" s="72" t="s">
        <v>49</v>
      </c>
      <c r="K15" s="73"/>
      <c r="L15" s="74"/>
      <c r="M15" s="75" t="s">
        <v>66</v>
      </c>
      <c r="N15" s="75"/>
      <c r="O15" s="75"/>
      <c r="P15" s="75"/>
      <c r="Q15" s="7"/>
    </row>
    <row r="16" spans="1:77" s="9" customFormat="1" ht="60" customHeight="1" x14ac:dyDescent="0.3">
      <c r="A16" s="8"/>
      <c r="B16" s="23" t="s">
        <v>3</v>
      </c>
      <c r="C16" s="23" t="s">
        <v>4</v>
      </c>
      <c r="D16" s="22" t="s">
        <v>52</v>
      </c>
      <c r="E16" s="22" t="s">
        <v>87</v>
      </c>
      <c r="F16" s="22" t="s">
        <v>54</v>
      </c>
      <c r="G16" s="22" t="s">
        <v>67</v>
      </c>
      <c r="H16" s="22" t="s">
        <v>68</v>
      </c>
      <c r="I16" s="42" t="s">
        <v>45</v>
      </c>
      <c r="J16" s="21" t="s">
        <v>81</v>
      </c>
      <c r="K16" s="21" t="s">
        <v>82</v>
      </c>
      <c r="L16" s="41" t="s">
        <v>45</v>
      </c>
      <c r="M16" s="27" t="s">
        <v>73</v>
      </c>
      <c r="N16" s="27" t="s">
        <v>70</v>
      </c>
      <c r="O16" s="27" t="s">
        <v>55</v>
      </c>
      <c r="P16" s="44" t="s">
        <v>45</v>
      </c>
      <c r="Q16" s="43" t="s">
        <v>45</v>
      </c>
      <c r="R16" s="29" t="s">
        <v>6</v>
      </c>
    </row>
    <row r="17" spans="1:18" x14ac:dyDescent="0.35">
      <c r="A17" s="24">
        <v>1</v>
      </c>
      <c r="B17" s="25"/>
      <c r="C17" s="26"/>
      <c r="D17" s="46" t="s">
        <v>56</v>
      </c>
      <c r="E17" s="46" t="s">
        <v>56</v>
      </c>
      <c r="F17" s="46" t="s">
        <v>56</v>
      </c>
      <c r="G17" s="46" t="s">
        <v>56</v>
      </c>
      <c r="H17" s="46" t="s">
        <v>56</v>
      </c>
      <c r="I17" s="46" t="e">
        <f>D17*0.3+E17*0.3+F17*0.2+G17*0.1+H17*0.1</f>
        <v>#VALUE!</v>
      </c>
      <c r="J17" s="46" t="s">
        <v>56</v>
      </c>
      <c r="K17" s="46" t="s">
        <v>56</v>
      </c>
      <c r="L17" s="46" t="e">
        <f>J17*0.4+K17*0.4+#REF!*0.2</f>
        <v>#VALUE!</v>
      </c>
      <c r="M17" s="46" t="s">
        <v>56</v>
      </c>
      <c r="N17" s="46" t="s">
        <v>56</v>
      </c>
      <c r="O17" s="46" t="s">
        <v>56</v>
      </c>
      <c r="P17" s="46" t="e">
        <f>M17*0.4+N17*0.35+O17*0.25</f>
        <v>#VALUE!</v>
      </c>
      <c r="Q17" s="45" t="e">
        <f t="shared" ref="Q17:Q36" si="0">I17*0.5+L17*0.3+P17*0.2</f>
        <v>#VALUE!</v>
      </c>
      <c r="R17" s="4"/>
    </row>
    <row r="18" spans="1:18" x14ac:dyDescent="0.35">
      <c r="A18" s="24">
        <v>2</v>
      </c>
      <c r="B18" s="25"/>
      <c r="C18" s="26"/>
      <c r="D18" s="46" t="s">
        <v>56</v>
      </c>
      <c r="E18" s="46" t="s">
        <v>56</v>
      </c>
      <c r="F18" s="46" t="s">
        <v>56</v>
      </c>
      <c r="G18" s="46" t="s">
        <v>56</v>
      </c>
      <c r="H18" s="46" t="s">
        <v>56</v>
      </c>
      <c r="I18" s="46" t="e">
        <f t="shared" ref="I18:I36" si="1">D18*0.3+E18*0.3+F18*0.2+G18*0.1+H18*0.1</f>
        <v>#VALUE!</v>
      </c>
      <c r="J18" s="46" t="s">
        <v>56</v>
      </c>
      <c r="K18" s="46" t="s">
        <v>56</v>
      </c>
      <c r="L18" s="46" t="e">
        <f>J18*0.4+K18*0.4+#REF!*0.2</f>
        <v>#VALUE!</v>
      </c>
      <c r="M18" s="46" t="s">
        <v>56</v>
      </c>
      <c r="N18" s="46" t="s">
        <v>56</v>
      </c>
      <c r="O18" s="46" t="s">
        <v>56</v>
      </c>
      <c r="P18" s="46" t="e">
        <f t="shared" ref="P18:P36" si="2">M18*0.4+N18*0.35+O18*0.25</f>
        <v>#VALUE!</v>
      </c>
      <c r="Q18" s="45" t="e">
        <f t="shared" si="0"/>
        <v>#VALUE!</v>
      </c>
      <c r="R18" s="4"/>
    </row>
    <row r="19" spans="1:18" x14ac:dyDescent="0.35">
      <c r="A19" s="24">
        <v>3</v>
      </c>
      <c r="B19" s="25"/>
      <c r="C19" s="26"/>
      <c r="D19" s="46" t="s">
        <v>56</v>
      </c>
      <c r="E19" s="46" t="s">
        <v>56</v>
      </c>
      <c r="F19" s="46" t="s">
        <v>56</v>
      </c>
      <c r="G19" s="46" t="s">
        <v>56</v>
      </c>
      <c r="H19" s="46" t="s">
        <v>56</v>
      </c>
      <c r="I19" s="46" t="e">
        <f t="shared" si="1"/>
        <v>#VALUE!</v>
      </c>
      <c r="J19" s="46" t="s">
        <v>56</v>
      </c>
      <c r="K19" s="46" t="s">
        <v>56</v>
      </c>
      <c r="L19" s="46" t="e">
        <f>J19*0.4+K19*0.4+#REF!*0.2</f>
        <v>#VALUE!</v>
      </c>
      <c r="M19" s="46" t="s">
        <v>56</v>
      </c>
      <c r="N19" s="46" t="s">
        <v>56</v>
      </c>
      <c r="O19" s="46" t="s">
        <v>56</v>
      </c>
      <c r="P19" s="46" t="e">
        <f t="shared" si="2"/>
        <v>#VALUE!</v>
      </c>
      <c r="Q19" s="45" t="e">
        <f t="shared" si="0"/>
        <v>#VALUE!</v>
      </c>
      <c r="R19" s="4"/>
    </row>
    <row r="20" spans="1:18" x14ac:dyDescent="0.35">
      <c r="A20" s="24">
        <v>4</v>
      </c>
      <c r="B20" s="25"/>
      <c r="C20" s="26"/>
      <c r="D20" s="46" t="s">
        <v>56</v>
      </c>
      <c r="E20" s="46" t="s">
        <v>56</v>
      </c>
      <c r="F20" s="46" t="s">
        <v>56</v>
      </c>
      <c r="G20" s="46" t="s">
        <v>56</v>
      </c>
      <c r="H20" s="46" t="s">
        <v>56</v>
      </c>
      <c r="I20" s="46" t="e">
        <f t="shared" si="1"/>
        <v>#VALUE!</v>
      </c>
      <c r="J20" s="46" t="s">
        <v>56</v>
      </c>
      <c r="K20" s="46" t="s">
        <v>56</v>
      </c>
      <c r="L20" s="46" t="e">
        <f>J20*0.4+K20*0.4+#REF!*0.2</f>
        <v>#VALUE!</v>
      </c>
      <c r="M20" s="46" t="s">
        <v>56</v>
      </c>
      <c r="N20" s="46" t="s">
        <v>56</v>
      </c>
      <c r="O20" s="46" t="s">
        <v>56</v>
      </c>
      <c r="P20" s="46" t="e">
        <f t="shared" si="2"/>
        <v>#VALUE!</v>
      </c>
      <c r="Q20" s="45" t="e">
        <f t="shared" si="0"/>
        <v>#VALUE!</v>
      </c>
      <c r="R20" s="4"/>
    </row>
    <row r="21" spans="1:18" x14ac:dyDescent="0.35">
      <c r="A21" s="24">
        <v>5</v>
      </c>
      <c r="B21" s="25"/>
      <c r="C21" s="26"/>
      <c r="D21" s="46" t="s">
        <v>56</v>
      </c>
      <c r="E21" s="46" t="s">
        <v>56</v>
      </c>
      <c r="F21" s="46" t="s">
        <v>56</v>
      </c>
      <c r="G21" s="46" t="s">
        <v>56</v>
      </c>
      <c r="H21" s="46" t="s">
        <v>56</v>
      </c>
      <c r="I21" s="46" t="e">
        <f t="shared" si="1"/>
        <v>#VALUE!</v>
      </c>
      <c r="J21" s="46" t="s">
        <v>56</v>
      </c>
      <c r="K21" s="46" t="s">
        <v>56</v>
      </c>
      <c r="L21" s="46" t="e">
        <f>J21*0.4+K21*0.4+#REF!*0.2</f>
        <v>#VALUE!</v>
      </c>
      <c r="M21" s="46" t="s">
        <v>56</v>
      </c>
      <c r="N21" s="46" t="s">
        <v>56</v>
      </c>
      <c r="O21" s="46" t="s">
        <v>56</v>
      </c>
      <c r="P21" s="46" t="e">
        <f t="shared" si="2"/>
        <v>#VALUE!</v>
      </c>
      <c r="Q21" s="45" t="e">
        <f t="shared" si="0"/>
        <v>#VALUE!</v>
      </c>
      <c r="R21" s="4"/>
    </row>
    <row r="22" spans="1:18" x14ac:dyDescent="0.35">
      <c r="A22" s="24">
        <v>6</v>
      </c>
      <c r="B22" s="25"/>
      <c r="C22" s="26"/>
      <c r="D22" s="46" t="s">
        <v>56</v>
      </c>
      <c r="E22" s="46" t="s">
        <v>56</v>
      </c>
      <c r="F22" s="46" t="s">
        <v>56</v>
      </c>
      <c r="G22" s="46" t="s">
        <v>56</v>
      </c>
      <c r="H22" s="46" t="s">
        <v>56</v>
      </c>
      <c r="I22" s="46" t="e">
        <f t="shared" si="1"/>
        <v>#VALUE!</v>
      </c>
      <c r="J22" s="46" t="s">
        <v>56</v>
      </c>
      <c r="K22" s="46" t="s">
        <v>56</v>
      </c>
      <c r="L22" s="46" t="e">
        <f>J22*0.4+K22*0.4+#REF!*0.2</f>
        <v>#VALUE!</v>
      </c>
      <c r="M22" s="46" t="s">
        <v>56</v>
      </c>
      <c r="N22" s="46" t="s">
        <v>56</v>
      </c>
      <c r="O22" s="46" t="s">
        <v>56</v>
      </c>
      <c r="P22" s="46" t="e">
        <f t="shared" si="2"/>
        <v>#VALUE!</v>
      </c>
      <c r="Q22" s="45" t="e">
        <f t="shared" si="0"/>
        <v>#VALUE!</v>
      </c>
      <c r="R22" s="4"/>
    </row>
    <row r="23" spans="1:18" x14ac:dyDescent="0.35">
      <c r="A23" s="24">
        <v>7</v>
      </c>
      <c r="B23" s="25"/>
      <c r="C23" s="26"/>
      <c r="D23" s="46" t="s">
        <v>56</v>
      </c>
      <c r="E23" s="46" t="s">
        <v>56</v>
      </c>
      <c r="F23" s="46" t="s">
        <v>56</v>
      </c>
      <c r="G23" s="46" t="s">
        <v>56</v>
      </c>
      <c r="H23" s="46" t="s">
        <v>56</v>
      </c>
      <c r="I23" s="46" t="e">
        <f t="shared" si="1"/>
        <v>#VALUE!</v>
      </c>
      <c r="J23" s="46" t="s">
        <v>56</v>
      </c>
      <c r="K23" s="46" t="s">
        <v>56</v>
      </c>
      <c r="L23" s="46" t="e">
        <f>J23*0.4+K23*0.4+#REF!*0.2</f>
        <v>#VALUE!</v>
      </c>
      <c r="M23" s="46" t="s">
        <v>56</v>
      </c>
      <c r="N23" s="46" t="s">
        <v>56</v>
      </c>
      <c r="O23" s="46" t="s">
        <v>56</v>
      </c>
      <c r="P23" s="46" t="e">
        <f t="shared" si="2"/>
        <v>#VALUE!</v>
      </c>
      <c r="Q23" s="45" t="e">
        <f t="shared" si="0"/>
        <v>#VALUE!</v>
      </c>
      <c r="R23" s="4"/>
    </row>
    <row r="24" spans="1:18" x14ac:dyDescent="0.35">
      <c r="A24" s="24">
        <v>8</v>
      </c>
      <c r="B24" s="25"/>
      <c r="C24" s="26"/>
      <c r="D24" s="46" t="s">
        <v>56</v>
      </c>
      <c r="E24" s="46" t="s">
        <v>56</v>
      </c>
      <c r="F24" s="46" t="s">
        <v>56</v>
      </c>
      <c r="G24" s="46" t="s">
        <v>56</v>
      </c>
      <c r="H24" s="46" t="s">
        <v>56</v>
      </c>
      <c r="I24" s="46" t="e">
        <f t="shared" si="1"/>
        <v>#VALUE!</v>
      </c>
      <c r="J24" s="46" t="s">
        <v>56</v>
      </c>
      <c r="K24" s="46" t="s">
        <v>56</v>
      </c>
      <c r="L24" s="46" t="e">
        <f>J24*0.4+K24*0.4+#REF!*0.2</f>
        <v>#VALUE!</v>
      </c>
      <c r="M24" s="46" t="s">
        <v>56</v>
      </c>
      <c r="N24" s="46" t="s">
        <v>56</v>
      </c>
      <c r="O24" s="46" t="s">
        <v>56</v>
      </c>
      <c r="P24" s="46" t="e">
        <f t="shared" si="2"/>
        <v>#VALUE!</v>
      </c>
      <c r="Q24" s="45" t="e">
        <f t="shared" si="0"/>
        <v>#VALUE!</v>
      </c>
      <c r="R24" s="4"/>
    </row>
    <row r="25" spans="1:18" x14ac:dyDescent="0.35">
      <c r="A25" s="24">
        <v>9</v>
      </c>
      <c r="B25" s="25"/>
      <c r="C25" s="26"/>
      <c r="D25" s="46" t="s">
        <v>56</v>
      </c>
      <c r="E25" s="46" t="s">
        <v>56</v>
      </c>
      <c r="F25" s="46" t="s">
        <v>56</v>
      </c>
      <c r="G25" s="46" t="s">
        <v>56</v>
      </c>
      <c r="H25" s="46" t="s">
        <v>56</v>
      </c>
      <c r="I25" s="46" t="e">
        <f t="shared" si="1"/>
        <v>#VALUE!</v>
      </c>
      <c r="J25" s="46" t="s">
        <v>56</v>
      </c>
      <c r="K25" s="46" t="s">
        <v>56</v>
      </c>
      <c r="L25" s="46" t="e">
        <f>J25*0.4+K25*0.4+#REF!*0.2</f>
        <v>#VALUE!</v>
      </c>
      <c r="M25" s="46" t="s">
        <v>56</v>
      </c>
      <c r="N25" s="46" t="s">
        <v>56</v>
      </c>
      <c r="O25" s="46" t="s">
        <v>56</v>
      </c>
      <c r="P25" s="46" t="e">
        <f t="shared" si="2"/>
        <v>#VALUE!</v>
      </c>
      <c r="Q25" s="45" t="e">
        <f t="shared" si="0"/>
        <v>#VALUE!</v>
      </c>
      <c r="R25" s="4"/>
    </row>
    <row r="26" spans="1:18" x14ac:dyDescent="0.35">
      <c r="A26" s="24">
        <v>10</v>
      </c>
      <c r="B26" s="25"/>
      <c r="C26" s="26"/>
      <c r="D26" s="46" t="s">
        <v>56</v>
      </c>
      <c r="E26" s="46" t="s">
        <v>56</v>
      </c>
      <c r="F26" s="46" t="s">
        <v>56</v>
      </c>
      <c r="G26" s="46" t="s">
        <v>56</v>
      </c>
      <c r="H26" s="46" t="s">
        <v>56</v>
      </c>
      <c r="I26" s="46" t="e">
        <f t="shared" si="1"/>
        <v>#VALUE!</v>
      </c>
      <c r="J26" s="46" t="s">
        <v>56</v>
      </c>
      <c r="K26" s="46" t="s">
        <v>56</v>
      </c>
      <c r="L26" s="46" t="e">
        <f>J26*0.4+K26*0.4+#REF!*0.2</f>
        <v>#VALUE!</v>
      </c>
      <c r="M26" s="46" t="s">
        <v>56</v>
      </c>
      <c r="N26" s="46" t="s">
        <v>56</v>
      </c>
      <c r="O26" s="46" t="s">
        <v>56</v>
      </c>
      <c r="P26" s="46" t="e">
        <f t="shared" si="2"/>
        <v>#VALUE!</v>
      </c>
      <c r="Q26" s="45" t="e">
        <f t="shared" si="0"/>
        <v>#VALUE!</v>
      </c>
      <c r="R26" s="4"/>
    </row>
    <row r="27" spans="1:18" x14ac:dyDescent="0.35">
      <c r="A27" s="24">
        <v>11</v>
      </c>
      <c r="B27" s="25"/>
      <c r="C27" s="26"/>
      <c r="D27" s="46" t="s">
        <v>56</v>
      </c>
      <c r="E27" s="46" t="s">
        <v>56</v>
      </c>
      <c r="F27" s="46" t="s">
        <v>56</v>
      </c>
      <c r="G27" s="46" t="s">
        <v>56</v>
      </c>
      <c r="H27" s="46" t="s">
        <v>56</v>
      </c>
      <c r="I27" s="46" t="e">
        <f t="shared" si="1"/>
        <v>#VALUE!</v>
      </c>
      <c r="J27" s="46" t="s">
        <v>56</v>
      </c>
      <c r="K27" s="46" t="s">
        <v>56</v>
      </c>
      <c r="L27" s="46" t="e">
        <f>J27*0.4+K27*0.4+#REF!*0.2</f>
        <v>#VALUE!</v>
      </c>
      <c r="M27" s="46" t="s">
        <v>56</v>
      </c>
      <c r="N27" s="46" t="s">
        <v>56</v>
      </c>
      <c r="O27" s="46" t="s">
        <v>56</v>
      </c>
      <c r="P27" s="46" t="e">
        <f t="shared" si="2"/>
        <v>#VALUE!</v>
      </c>
      <c r="Q27" s="45" t="e">
        <f t="shared" si="0"/>
        <v>#VALUE!</v>
      </c>
      <c r="R27" s="4"/>
    </row>
    <row r="28" spans="1:18" x14ac:dyDescent="0.35">
      <c r="A28" s="24">
        <v>12</v>
      </c>
      <c r="B28" s="25"/>
      <c r="C28" s="26"/>
      <c r="D28" s="46" t="s">
        <v>56</v>
      </c>
      <c r="E28" s="46" t="s">
        <v>56</v>
      </c>
      <c r="F28" s="46" t="s">
        <v>56</v>
      </c>
      <c r="G28" s="46" t="s">
        <v>56</v>
      </c>
      <c r="H28" s="46" t="s">
        <v>56</v>
      </c>
      <c r="I28" s="46" t="e">
        <f t="shared" si="1"/>
        <v>#VALUE!</v>
      </c>
      <c r="J28" s="46" t="s">
        <v>56</v>
      </c>
      <c r="K28" s="46" t="s">
        <v>56</v>
      </c>
      <c r="L28" s="46" t="e">
        <f>J28*0.4+K28*0.4+#REF!*0.2</f>
        <v>#VALUE!</v>
      </c>
      <c r="M28" s="46" t="s">
        <v>56</v>
      </c>
      <c r="N28" s="46" t="s">
        <v>56</v>
      </c>
      <c r="O28" s="46" t="s">
        <v>56</v>
      </c>
      <c r="P28" s="46" t="e">
        <f t="shared" si="2"/>
        <v>#VALUE!</v>
      </c>
      <c r="Q28" s="45" t="e">
        <f t="shared" si="0"/>
        <v>#VALUE!</v>
      </c>
      <c r="R28" s="4"/>
    </row>
    <row r="29" spans="1:18" x14ac:dyDescent="0.35">
      <c r="A29" s="24">
        <v>13</v>
      </c>
      <c r="B29" s="25"/>
      <c r="C29" s="26"/>
      <c r="D29" s="46" t="s">
        <v>56</v>
      </c>
      <c r="E29" s="46" t="s">
        <v>56</v>
      </c>
      <c r="F29" s="46" t="s">
        <v>56</v>
      </c>
      <c r="G29" s="46" t="s">
        <v>56</v>
      </c>
      <c r="H29" s="46" t="s">
        <v>56</v>
      </c>
      <c r="I29" s="46" t="e">
        <f t="shared" si="1"/>
        <v>#VALUE!</v>
      </c>
      <c r="J29" s="46" t="s">
        <v>56</v>
      </c>
      <c r="K29" s="46" t="s">
        <v>56</v>
      </c>
      <c r="L29" s="46" t="e">
        <f>J29*0.4+K29*0.4+#REF!*0.2</f>
        <v>#VALUE!</v>
      </c>
      <c r="M29" s="46" t="s">
        <v>56</v>
      </c>
      <c r="N29" s="46" t="s">
        <v>56</v>
      </c>
      <c r="O29" s="46" t="s">
        <v>56</v>
      </c>
      <c r="P29" s="46" t="e">
        <f t="shared" si="2"/>
        <v>#VALUE!</v>
      </c>
      <c r="Q29" s="45" t="e">
        <f t="shared" si="0"/>
        <v>#VALUE!</v>
      </c>
      <c r="R29" s="4"/>
    </row>
    <row r="30" spans="1:18" x14ac:dyDescent="0.35">
      <c r="A30" s="24">
        <v>14</v>
      </c>
      <c r="B30" s="25"/>
      <c r="C30" s="26"/>
      <c r="D30" s="46" t="s">
        <v>56</v>
      </c>
      <c r="E30" s="46" t="s">
        <v>56</v>
      </c>
      <c r="F30" s="46" t="s">
        <v>56</v>
      </c>
      <c r="G30" s="46" t="s">
        <v>56</v>
      </c>
      <c r="H30" s="46" t="s">
        <v>56</v>
      </c>
      <c r="I30" s="46" t="e">
        <f t="shared" si="1"/>
        <v>#VALUE!</v>
      </c>
      <c r="J30" s="46" t="s">
        <v>56</v>
      </c>
      <c r="K30" s="46" t="s">
        <v>56</v>
      </c>
      <c r="L30" s="46" t="e">
        <f>J30*0.4+K30*0.4+#REF!*0.2</f>
        <v>#VALUE!</v>
      </c>
      <c r="M30" s="46" t="s">
        <v>56</v>
      </c>
      <c r="N30" s="46" t="s">
        <v>56</v>
      </c>
      <c r="O30" s="46" t="s">
        <v>56</v>
      </c>
      <c r="P30" s="46" t="e">
        <f t="shared" si="2"/>
        <v>#VALUE!</v>
      </c>
      <c r="Q30" s="45" t="e">
        <f t="shared" si="0"/>
        <v>#VALUE!</v>
      </c>
      <c r="R30" s="4"/>
    </row>
    <row r="31" spans="1:18" x14ac:dyDescent="0.35">
      <c r="A31" s="24">
        <v>15</v>
      </c>
      <c r="B31" s="25"/>
      <c r="C31" s="26"/>
      <c r="D31" s="46" t="s">
        <v>56</v>
      </c>
      <c r="E31" s="46" t="s">
        <v>56</v>
      </c>
      <c r="F31" s="46" t="s">
        <v>56</v>
      </c>
      <c r="G31" s="46" t="s">
        <v>56</v>
      </c>
      <c r="H31" s="46" t="s">
        <v>56</v>
      </c>
      <c r="I31" s="46" t="e">
        <f t="shared" si="1"/>
        <v>#VALUE!</v>
      </c>
      <c r="J31" s="46" t="s">
        <v>56</v>
      </c>
      <c r="K31" s="46" t="s">
        <v>56</v>
      </c>
      <c r="L31" s="46" t="e">
        <f>J31*0.4+K31*0.4+#REF!*0.2</f>
        <v>#VALUE!</v>
      </c>
      <c r="M31" s="46" t="s">
        <v>56</v>
      </c>
      <c r="N31" s="46" t="s">
        <v>56</v>
      </c>
      <c r="O31" s="46" t="s">
        <v>56</v>
      </c>
      <c r="P31" s="46" t="e">
        <f t="shared" si="2"/>
        <v>#VALUE!</v>
      </c>
      <c r="Q31" s="45" t="e">
        <f t="shared" si="0"/>
        <v>#VALUE!</v>
      </c>
      <c r="R31" s="4"/>
    </row>
    <row r="32" spans="1:18" x14ac:dyDescent="0.35">
      <c r="A32" s="24">
        <v>16</v>
      </c>
      <c r="B32" s="25"/>
      <c r="C32" s="26"/>
      <c r="D32" s="46" t="s">
        <v>56</v>
      </c>
      <c r="E32" s="46" t="s">
        <v>56</v>
      </c>
      <c r="F32" s="46" t="s">
        <v>56</v>
      </c>
      <c r="G32" s="46" t="s">
        <v>56</v>
      </c>
      <c r="H32" s="46" t="s">
        <v>56</v>
      </c>
      <c r="I32" s="46" t="e">
        <f t="shared" si="1"/>
        <v>#VALUE!</v>
      </c>
      <c r="J32" s="46" t="s">
        <v>56</v>
      </c>
      <c r="K32" s="46" t="s">
        <v>56</v>
      </c>
      <c r="L32" s="46" t="e">
        <f>J32*0.4+K32*0.4+#REF!*0.2</f>
        <v>#VALUE!</v>
      </c>
      <c r="M32" s="46" t="s">
        <v>56</v>
      </c>
      <c r="N32" s="46" t="s">
        <v>56</v>
      </c>
      <c r="O32" s="46" t="s">
        <v>56</v>
      </c>
      <c r="P32" s="46" t="e">
        <f t="shared" si="2"/>
        <v>#VALUE!</v>
      </c>
      <c r="Q32" s="45" t="e">
        <f t="shared" si="0"/>
        <v>#VALUE!</v>
      </c>
      <c r="R32" s="4"/>
    </row>
    <row r="33" spans="1:18" x14ac:dyDescent="0.35">
      <c r="A33" s="24">
        <v>17</v>
      </c>
      <c r="B33" s="25"/>
      <c r="C33" s="26"/>
      <c r="D33" s="46" t="s">
        <v>56</v>
      </c>
      <c r="E33" s="46" t="s">
        <v>56</v>
      </c>
      <c r="F33" s="46" t="s">
        <v>56</v>
      </c>
      <c r="G33" s="46" t="s">
        <v>56</v>
      </c>
      <c r="H33" s="46" t="s">
        <v>56</v>
      </c>
      <c r="I33" s="46" t="e">
        <f t="shared" si="1"/>
        <v>#VALUE!</v>
      </c>
      <c r="J33" s="46" t="s">
        <v>56</v>
      </c>
      <c r="K33" s="46" t="s">
        <v>56</v>
      </c>
      <c r="L33" s="46" t="e">
        <f>J33*0.4+K33*0.4+#REF!*0.2</f>
        <v>#VALUE!</v>
      </c>
      <c r="M33" s="46" t="s">
        <v>56</v>
      </c>
      <c r="N33" s="46" t="s">
        <v>56</v>
      </c>
      <c r="O33" s="46" t="s">
        <v>56</v>
      </c>
      <c r="P33" s="46" t="e">
        <f t="shared" si="2"/>
        <v>#VALUE!</v>
      </c>
      <c r="Q33" s="45" t="e">
        <f t="shared" si="0"/>
        <v>#VALUE!</v>
      </c>
      <c r="R33" s="4"/>
    </row>
    <row r="34" spans="1:18" x14ac:dyDescent="0.35">
      <c r="A34" s="24">
        <v>18</v>
      </c>
      <c r="B34" s="25"/>
      <c r="C34" s="26"/>
      <c r="D34" s="46" t="s">
        <v>56</v>
      </c>
      <c r="E34" s="46" t="s">
        <v>56</v>
      </c>
      <c r="F34" s="46" t="s">
        <v>56</v>
      </c>
      <c r="G34" s="46" t="s">
        <v>56</v>
      </c>
      <c r="H34" s="46" t="s">
        <v>56</v>
      </c>
      <c r="I34" s="46" t="e">
        <f t="shared" si="1"/>
        <v>#VALUE!</v>
      </c>
      <c r="J34" s="46" t="s">
        <v>56</v>
      </c>
      <c r="K34" s="46" t="s">
        <v>56</v>
      </c>
      <c r="L34" s="46" t="e">
        <f>J34*0.4+K34*0.4+#REF!*0.2</f>
        <v>#VALUE!</v>
      </c>
      <c r="M34" s="46" t="s">
        <v>56</v>
      </c>
      <c r="N34" s="46" t="s">
        <v>56</v>
      </c>
      <c r="O34" s="46" t="s">
        <v>56</v>
      </c>
      <c r="P34" s="46" t="e">
        <f t="shared" si="2"/>
        <v>#VALUE!</v>
      </c>
      <c r="Q34" s="45" t="e">
        <f t="shared" si="0"/>
        <v>#VALUE!</v>
      </c>
      <c r="R34" s="4"/>
    </row>
    <row r="35" spans="1:18" x14ac:dyDescent="0.35">
      <c r="A35" s="24">
        <v>19</v>
      </c>
      <c r="B35" s="25"/>
      <c r="C35" s="26"/>
      <c r="D35" s="46" t="s">
        <v>56</v>
      </c>
      <c r="E35" s="46" t="s">
        <v>56</v>
      </c>
      <c r="F35" s="46" t="s">
        <v>56</v>
      </c>
      <c r="G35" s="46" t="s">
        <v>56</v>
      </c>
      <c r="H35" s="46" t="s">
        <v>56</v>
      </c>
      <c r="I35" s="46" t="e">
        <f t="shared" si="1"/>
        <v>#VALUE!</v>
      </c>
      <c r="J35" s="46" t="s">
        <v>56</v>
      </c>
      <c r="K35" s="46" t="s">
        <v>56</v>
      </c>
      <c r="L35" s="46" t="e">
        <f>J35*0.4+K35*0.4+#REF!*0.2</f>
        <v>#VALUE!</v>
      </c>
      <c r="M35" s="46" t="s">
        <v>56</v>
      </c>
      <c r="N35" s="46" t="s">
        <v>56</v>
      </c>
      <c r="O35" s="46" t="s">
        <v>56</v>
      </c>
      <c r="P35" s="46" t="e">
        <f t="shared" si="2"/>
        <v>#VALUE!</v>
      </c>
      <c r="Q35" s="45" t="e">
        <f t="shared" si="0"/>
        <v>#VALUE!</v>
      </c>
      <c r="R35" s="4"/>
    </row>
    <row r="36" spans="1:18" x14ac:dyDescent="0.35">
      <c r="A36" s="24">
        <v>20</v>
      </c>
      <c r="B36" s="25"/>
      <c r="C36" s="26"/>
      <c r="D36" s="46" t="s">
        <v>56</v>
      </c>
      <c r="E36" s="46" t="s">
        <v>56</v>
      </c>
      <c r="F36" s="46" t="s">
        <v>56</v>
      </c>
      <c r="G36" s="46" t="s">
        <v>56</v>
      </c>
      <c r="H36" s="46" t="s">
        <v>56</v>
      </c>
      <c r="I36" s="46" t="e">
        <f t="shared" si="1"/>
        <v>#VALUE!</v>
      </c>
      <c r="J36" s="46" t="s">
        <v>56</v>
      </c>
      <c r="K36" s="46" t="s">
        <v>56</v>
      </c>
      <c r="L36" s="46" t="e">
        <f>J36*0.4+K36*0.4+#REF!*0.2</f>
        <v>#VALUE!</v>
      </c>
      <c r="M36" s="46" t="s">
        <v>56</v>
      </c>
      <c r="N36" s="46" t="s">
        <v>56</v>
      </c>
      <c r="O36" s="46" t="s">
        <v>56</v>
      </c>
      <c r="P36" s="46" t="e">
        <f t="shared" si="2"/>
        <v>#VALUE!</v>
      </c>
      <c r="Q36" s="45" t="e">
        <f t="shared" si="0"/>
        <v>#VALUE!</v>
      </c>
      <c r="R36" s="4"/>
    </row>
  </sheetData>
  <mergeCells count="8">
    <mergeCell ref="D15:I15"/>
    <mergeCell ref="J15:L15"/>
    <mergeCell ref="M15:P15"/>
    <mergeCell ref="C2:R2"/>
    <mergeCell ref="D4:X4"/>
    <mergeCell ref="D5:X5"/>
    <mergeCell ref="D6:X6"/>
    <mergeCell ref="D7:X7"/>
  </mergeCells>
  <conditionalFormatting sqref="Q17:Q36">
    <cfRule type="containsText" dxfId="1" priority="1" operator="containsText" text="NOT ELIGIBLE">
      <formula>NOT(ISERROR(SEARCH("NOT ELIGIBLE",Q17)))</formula>
    </cfRule>
    <cfRule type="containsText" dxfId="0" priority="2" operator="containsText" text="ELIGIBLE">
      <formula>NOT(ISERROR(SEARCH("ELIGIBLE",Q17)))</formula>
    </cfRule>
  </conditionalFormatting>
  <pageMargins left="0.7" right="0.7" top="0.75" bottom="0.75" header="0.3" footer="0.3"/>
  <pageSetup paperSize="9" scale="56" orientation="landscape"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3b4a1f3-57be-4272-a6eb-2f64b8ce6c38">
      <Terms xmlns="http://schemas.microsoft.com/office/infopath/2007/PartnerControls"/>
    </lcf76f155ced4ddcb4097134ff3c332f>
    <TaxCatchAll xmlns="5f5c2659-0d89-4c72-836c-2766bdbd418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B862F37E48CE440A9085C624411B707" ma:contentTypeVersion="16" ma:contentTypeDescription="Crée un document." ma:contentTypeScope="" ma:versionID="bbd0fe6df96925a01b780ec96c42e1ca">
  <xsd:schema xmlns:xsd="http://www.w3.org/2001/XMLSchema" xmlns:xs="http://www.w3.org/2001/XMLSchema" xmlns:p="http://schemas.microsoft.com/office/2006/metadata/properties" xmlns:ns2="03b4a1f3-57be-4272-a6eb-2f64b8ce6c38" xmlns:ns3="5f5c2659-0d89-4c72-836c-2766bdbd4186" targetNamespace="http://schemas.microsoft.com/office/2006/metadata/properties" ma:root="true" ma:fieldsID="4952b1a5167a8de65cc94b34d257d8a4" ns2:_="" ns3:_="">
    <xsd:import namespace="03b4a1f3-57be-4272-a6eb-2f64b8ce6c38"/>
    <xsd:import namespace="5f5c2659-0d89-4c72-836c-2766bdbd418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SearchProperties" minOccurs="0"/>
                <xsd:element ref="ns2:MediaServiceGenerationTime" minOccurs="0"/>
                <xsd:element ref="ns2:MediaServiceEventHashCode" minOccurs="0"/>
                <xsd:element ref="ns2:MediaServiceOCR" minOccurs="0"/>
                <xsd:element ref="ns2:MediaLengthInSeconds" minOccurs="0"/>
                <xsd:element ref="ns2:MediaServiceDateTaken" minOccurs="0"/>
                <xsd:element ref="ns2:MediaServiceLocation"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4a1f3-57be-4272-a6eb-2f64b8ce6c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220a97ab-efae-4b2a-8bc2-a46c9466a7d3" ma:termSetId="09814cd3-568e-fe90-9814-8d621ff8fb84" ma:anchorId="fba54fb3-c3e1-fe81-a776-ca4b69148c4d" ma:open="true" ma:isKeyword="false">
      <xsd:complexType>
        <xsd:sequence>
          <xsd:element ref="pc:Terms" minOccurs="0" maxOccurs="1"/>
        </xsd:sequence>
      </xsd:complex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f5c2659-0d89-4c72-836c-2766bdbd418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f83c5ed-4ace-4a39-bddd-5c1bb906f54c}" ma:internalName="TaxCatchAll" ma:showField="CatchAllData" ma:web="5f5c2659-0d89-4c72-836c-2766bdbd418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B75A5B-6CBB-46F1-96E6-EDC4C4A4A59D}">
  <ds:schemaRefs>
    <ds:schemaRef ds:uri="http://schemas.microsoft.com/office/2006/metadata/properties"/>
    <ds:schemaRef ds:uri="http://schemas.microsoft.com/office/infopath/2007/PartnerControls"/>
    <ds:schemaRef ds:uri="03b4a1f3-57be-4272-a6eb-2f64b8ce6c38"/>
    <ds:schemaRef ds:uri="5f5c2659-0d89-4c72-836c-2766bdbd4186"/>
  </ds:schemaRefs>
</ds:datastoreItem>
</file>

<file path=customXml/itemProps2.xml><?xml version="1.0" encoding="utf-8"?>
<ds:datastoreItem xmlns:ds="http://schemas.openxmlformats.org/officeDocument/2006/customXml" ds:itemID="{65D38A3A-9C55-4181-9308-A4B49F5BF5E7}">
  <ds:schemaRefs>
    <ds:schemaRef ds:uri="http://schemas.microsoft.com/sharepoint/v3/contenttype/forms"/>
  </ds:schemaRefs>
</ds:datastoreItem>
</file>

<file path=customXml/itemProps3.xml><?xml version="1.0" encoding="utf-8"?>
<ds:datastoreItem xmlns:ds="http://schemas.openxmlformats.org/officeDocument/2006/customXml" ds:itemID="{AB4AF839-C23A-4F44-993A-15B8ED0BC1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4a1f3-57be-4272-a6eb-2f64b8ce6c38"/>
    <ds:schemaRef ds:uri="5f5c2659-0d89-4c72-836c-2766bdbd41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Instructions</vt:lpstr>
      <vt:lpstr>Éligibilité</vt:lpstr>
      <vt:lpstr>Évaluation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keywords>docId:A17945C26909028BAFF5029431D99667</cp:keywords>
  <cp:lastModifiedBy>Charline Crétin</cp:lastModifiedBy>
  <cp:lastPrinted>2024-12-02T11:10:46Z</cp:lastPrinted>
  <dcterms:created xsi:type="dcterms:W3CDTF">2024-03-07T20:49:56Z</dcterms:created>
  <dcterms:modified xsi:type="dcterms:W3CDTF">2026-06-17T16:06:19Z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0x0101006B862F37E48CE440A9085C624411B707</vt:lpwstr>
  </property>
  <property fmtid="{D5CDD505-2E9C-101B-9397-08002B2CF9AE}" pid="3" name="MediaServiceImageTags">
    <vt:lpwstr/>
  </property>
</Properties>
</file>